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Órdenes" sheetId="2" state="visible" r:id="rId2"/>
    <sheet xmlns:r="http://schemas.openxmlformats.org/officeDocument/2006/relationships" name="Actividades" sheetId="3" state="visible" r:id="rId3"/>
    <sheet xmlns:r="http://schemas.openxmlformats.org/officeDocument/2006/relationships" name="Piezas" sheetId="4" state="visible" r:id="rId4"/>
    <sheet xmlns:r="http://schemas.openxmlformats.org/officeDocument/2006/relationships" name="Catálogos" sheetId="5" state="visible" r:id="rId5"/>
  </sheets>
  <definedNames>
    <definedName name="_xlnm._FilterDatabase" localSheetId="4" hidden="1">'Catálogos'!$A$1:$F$7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 &quot;MXN&quot;"/>
    <numFmt numFmtId="165" formatCode="dd/mm/yyyy"/>
    <numFmt numFmtId="166" formatCode="dd/mm/yyyy hh:mm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0E7C86"/>
      <sz val="10"/>
    </font>
    <font>
      <name val="Aptos"/>
      <b val="1"/>
      <color rgb="00132238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E7E9EB"/>
      </patternFill>
    </fill>
    <fill>
      <patternFill patternType="solid">
        <fgColor rgb="00FFFFFF"/>
      </patternFill>
    </fill>
    <fill>
      <patternFill patternType="solid">
        <fgColor rgb="00F05A28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/>
    </xf>
    <xf numFmtId="9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2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9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132238"/>
        <sz val="10"/>
      </font>
      <fill>
        <patternFill patternType="solid">
          <fgColor rgb="00FFD966"/>
        </patternFill>
      </fill>
    </dxf>
    <dxf>
      <font>
        <name val="Aptos"/>
        <b val="1"/>
        <color rgb="00FFFFFF"/>
        <sz val="10"/>
      </font>
      <fill>
        <patternFill patternType="solid">
          <fgColor rgb="007030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Órdenes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'Resumen'!$A$2:$A$7</f>
            </numRef>
          </cat>
          <val>
            <numRef>
              <f>'Resumen'!$B$2:$B$7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Órdenes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66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Ordenes" displayName="tblOrdenes" ref="A1:O201" headerRowCount="1">
  <autoFilter ref="A1:O201"/>
  <tableColumns count="15">
    <tableColumn id="1" name="Folio OT"/>
    <tableColumn id="2" name="Fecha de apertura"/>
    <tableColumn id="3" name="Unidad interna"/>
    <tableColumn id="4" name="Vehículo de referencia"/>
    <tableColumn id="5" name="Asesor"/>
    <tableColumn id="6" name="Prioridad"/>
    <tableColumn id="7" name="Fecha compromiso"/>
    <tableColumn id="8" name="Estado"/>
    <tableColumn id="9" name="Fecha de cierre"/>
    <tableColumn id="10" name="Mano de obra autorizada"/>
    <tableColumn id="11" name="Piezas autorizadas"/>
    <tableColumn id="12" name="Total autorizado interno"/>
    <tableColumn id="13" name="Avance"/>
    <tableColumn id="14" name="Días abiertos"/>
    <tableColumn id="15" name="Observacion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Actividades" displayName="tblActividades" ref="A1:M601" headerRowCount="1">
  <autoFilter ref="A1:M601"/>
  <tableColumns count="13">
    <tableColumn id="1" name="ID actividad"/>
    <tableColumn id="2" name="Folio OT"/>
    <tableColumn id="3" name="Actividad"/>
    <tableColumn id="4" name="Autorizada"/>
    <tableColumn id="5" name="Técnico"/>
    <tableColumn id="6" name="Estado"/>
    <tableColumn id="7" name="Horas estimadas"/>
    <tableColumn id="8" name="Inicio"/>
    <tableColumn id="9" name="Fin"/>
    <tableColumn id="10" name="Horas reales"/>
    <tableColumn id="11" name="Tarifa por hora"/>
    <tableColumn id="12" name="Importe de mano de obra"/>
    <tableColumn id="13" name="Nota o dependenci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iezas" displayName="tblPiezas" ref="A1:K601" headerRowCount="1">
  <autoFilter ref="A1:K601"/>
  <tableColumns count="11">
    <tableColumn id="1" name="ID movimiento"/>
    <tableColumn id="2" name="Folio OT"/>
    <tableColumn id="3" name="ID actividad"/>
    <tableColumn id="4" name="Pieza o insumo"/>
    <tableColumn id="5" name="Clave interna"/>
    <tableColumn id="6" name="Cantidad"/>
    <tableColumn id="7" name="Costo unitario"/>
    <tableColumn id="8" name="Autorizada"/>
    <tableColumn id="9" name="Estado de pieza"/>
    <tableColumn id="10" name="Importe"/>
    <tableColumn id="11" name="No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4" customWidth="1" min="3" max="3"/>
    <col width="34" customWidth="1" min="4" max="4"/>
    <col width="20" customWidth="1" min="5" max="5"/>
    <col width="3" customWidth="1" min="6" max="6"/>
    <col width="14" customWidth="1" min="7" max="7"/>
  </cols>
  <sheetData>
    <row r="1" ht="32" customHeight="1">
      <c r="A1" s="1" t="inlineStr">
        <is>
          <t>Estado OT</t>
        </is>
      </c>
      <c r="B1" s="1" t="inlineStr">
        <is>
          <t>Órdenes</t>
        </is>
      </c>
      <c r="D1" s="2" t="inlineStr">
        <is>
          <t>Indicador operativo</t>
        </is>
      </c>
      <c r="E1" s="2" t="inlineStr">
        <is>
          <t>Valor</t>
        </is>
      </c>
    </row>
    <row r="2">
      <c r="A2" s="3" t="inlineStr">
        <is>
          <t>Abierta</t>
        </is>
      </c>
      <c r="B2" s="4">
        <f>COUNTIF(Órdenes!$H$2:$H$201,A2)</f>
        <v/>
      </c>
      <c r="D2" s="3" t="inlineStr">
        <is>
          <t>Total autorizado interno</t>
        </is>
      </c>
      <c r="E2" s="26">
        <f>SUM(Órdenes!$L$2:$L$201)</f>
        <v/>
      </c>
    </row>
    <row r="3">
      <c r="A3" s="6" t="inlineStr">
        <is>
          <t>En proceso</t>
        </is>
      </c>
      <c r="B3" s="7">
        <f>COUNTIF(Órdenes!$H$2:$H$201,A3)</f>
        <v/>
      </c>
      <c r="D3" s="6" t="inlineStr">
        <is>
          <t>Órdenes vencidas</t>
        </is>
      </c>
      <c r="E3" s="8">
        <f>COUNTIFS(Órdenes!$G$2:$G$201,"&lt;"&amp;TODAY(),Órdenes!$G$2:$G$201,"&lt;&gt;",Órdenes!$H$2:$H$201,"&lt;&gt;Cerrada",Órdenes!$H$2:$H$201,"&lt;&gt;Cancelada")</f>
        <v/>
      </c>
    </row>
    <row r="4">
      <c r="A4" s="3" t="inlineStr">
        <is>
          <t>Espera de piezas</t>
        </is>
      </c>
      <c r="B4" s="4">
        <f>COUNTIF(Órdenes!$H$2:$H$201,A4)</f>
        <v/>
      </c>
      <c r="D4" s="3" t="inlineStr">
        <is>
          <t>Autorizadas sin técnico</t>
        </is>
      </c>
      <c r="E4" s="9">
        <f>COUNTIFS(Actividades!$D$2:$D$601,"Sí",Actividades!$E$2:$E$601,"Sin asignar")+COUNTIFS(Actividades!$D$2:$D$601,"Sí",Actividades!$E$2:$E$601,"")</f>
        <v/>
      </c>
    </row>
    <row r="5">
      <c r="A5" s="6" t="inlineStr">
        <is>
          <t>Terminada</t>
        </is>
      </c>
      <c r="B5" s="7">
        <f>COUNTIF(Órdenes!$H$2:$H$201,A5)</f>
        <v/>
      </c>
      <c r="D5" s="6" t="inlineStr">
        <is>
          <t>Piezas autorizadas solicitadas</t>
        </is>
      </c>
      <c r="E5" s="8">
        <f>COUNTIFS(Piezas!$H$2:$H$601,"Sí",Piezas!$I$2:$I$601,"Solicitada")</f>
        <v/>
      </c>
    </row>
    <row r="6">
      <c r="A6" s="3" t="inlineStr">
        <is>
          <t>Cerrada</t>
        </is>
      </c>
      <c r="B6" s="4">
        <f>COUNTIF(Órdenes!$H$2:$H$201,A6)</f>
        <v/>
      </c>
    </row>
    <row r="7">
      <c r="A7" s="6" t="inlineStr">
        <is>
          <t>Cancelada</t>
        </is>
      </c>
      <c r="B7" s="7">
        <f>COUNTIF(Órdenes!$H$2:$H$201,A7)</f>
        <v/>
      </c>
    </row>
    <row r="8"/>
    <row r="9">
      <c r="A9" s="10" t="inlineStr">
        <is>
          <t>Alcance del libro</t>
        </is>
      </c>
    </row>
    <row r="10" ht="72" customHeight="1">
      <c r="A10" s="11" t="inlineStr">
        <is>
          <t>Control operativo interno con datos ficticios. No sustituye cotización, factura, recepción del vehículo, autorización firmada, diagnóstico, documento oficial ni sistema ERP.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7" customWidth="1" min="3" max="3"/>
    <col width="26" customWidth="1" min="4" max="4"/>
    <col width="20" customWidth="1" min="5" max="5"/>
    <col width="12" customWidth="1" min="6" max="6"/>
    <col width="17" customWidth="1" min="7" max="7"/>
    <col width="19" customWidth="1" min="8" max="8"/>
    <col width="16" customWidth="1" min="9" max="9"/>
    <col width="20" customWidth="1" min="10" max="10"/>
    <col width="18" customWidth="1" min="11" max="11"/>
    <col width="22" customWidth="1" min="12" max="12"/>
    <col width="11" customWidth="1" min="13" max="13"/>
    <col width="13" customWidth="1" min="14" max="14"/>
    <col width="38" customWidth="1" min="15" max="15"/>
  </cols>
  <sheetData>
    <row r="1" ht="32" customHeight="1">
      <c r="A1" s="1" t="inlineStr">
        <is>
          <t>Folio OT</t>
        </is>
      </c>
      <c r="B1" s="1" t="inlineStr">
        <is>
          <t>Fecha de apertura</t>
        </is>
      </c>
      <c r="C1" s="1" t="inlineStr">
        <is>
          <t>Unidad interna</t>
        </is>
      </c>
      <c r="D1" s="1" t="inlineStr">
        <is>
          <t>Vehículo de referencia</t>
        </is>
      </c>
      <c r="E1" s="1" t="inlineStr">
        <is>
          <t>Asesor</t>
        </is>
      </c>
      <c r="F1" s="1" t="inlineStr">
        <is>
          <t>Prioridad</t>
        </is>
      </c>
      <c r="G1" s="1" t="inlineStr">
        <is>
          <t>Fecha compromiso</t>
        </is>
      </c>
      <c r="H1" s="1" t="inlineStr">
        <is>
          <t>Estado</t>
        </is>
      </c>
      <c r="I1" s="1" t="inlineStr">
        <is>
          <t>Fecha de cierre</t>
        </is>
      </c>
      <c r="J1" s="1" t="inlineStr">
        <is>
          <t>Mano de obra autorizada</t>
        </is>
      </c>
      <c r="K1" s="1" t="inlineStr">
        <is>
          <t>Piezas autorizadas</t>
        </is>
      </c>
      <c r="L1" s="1" t="inlineStr">
        <is>
          <t>Total autorizado interno</t>
        </is>
      </c>
      <c r="M1" s="1" t="inlineStr">
        <is>
          <t>Avance</t>
        </is>
      </c>
      <c r="N1" s="1" t="inlineStr">
        <is>
          <t>Días abiertos</t>
        </is>
      </c>
      <c r="O1" s="1" t="inlineStr">
        <is>
          <t>Observaciones</t>
        </is>
      </c>
    </row>
    <row r="2" ht="22" customHeight="1">
      <c r="A2" s="12" t="inlineStr">
        <is>
          <t>OT-DEMO-001</t>
        </is>
      </c>
      <c r="B2" s="27" t="n">
        <v>46266</v>
      </c>
      <c r="C2" s="12" t="inlineStr">
        <is>
          <t>UNI-DEMO-A</t>
        </is>
      </c>
      <c r="D2" s="14" t="inlineStr">
        <is>
          <t>Sedán ficticio 2020</t>
        </is>
      </c>
      <c r="E2" s="12" t="inlineStr">
        <is>
          <t>Asesor ficticio A</t>
        </is>
      </c>
      <c r="F2" s="12" t="inlineStr">
        <is>
          <t>Alta</t>
        </is>
      </c>
      <c r="G2" s="27" t="n">
        <v>46273</v>
      </c>
      <c r="H2" s="12" t="inlineStr">
        <is>
          <t>En proceso</t>
        </is>
      </c>
      <c r="I2" s="27" t="n"/>
      <c r="J2" s="28">
        <f>IF(A2="","",SUMIFS(Actividades!$L$2:$L$601,Actividades!$B$2:$B$601,A2))</f>
        <v/>
      </c>
      <c r="K2" s="28">
        <f>IF(A2="","",SUMIFS(Piezas!$J$2:$J$601,Piezas!$B$2:$B$601,A2))</f>
        <v/>
      </c>
      <c r="L2" s="28">
        <f>IF(A2="","",J2+K2)</f>
        <v/>
      </c>
      <c r="M2" s="16">
        <f>IF(A2="","",IFERROR(COUNTIFS(Actividades!$B$2:$B$601,A2,Actividades!$D$2:$D$601,"Sí",Actividades!$F$2:$F$601,"Terminada")/COUNTIFS(Actividades!$B$2:$B$601,A2,Actividades!$D$2:$D$601,"Sí"),""))</f>
        <v/>
      </c>
      <c r="N2" s="17">
        <f>IF(B2="","",MAX(0,IF(I2="",TODAY()-B2,I2-B2)))</f>
        <v/>
      </c>
      <c r="O2" s="14" t="inlineStr">
        <is>
          <t>Ejemplo ficticio: seguimiento de banda auxiliar.</t>
        </is>
      </c>
    </row>
    <row r="3" ht="22" customHeight="1">
      <c r="A3" s="12" t="inlineStr">
        <is>
          <t>OT-DEMO-002</t>
        </is>
      </c>
      <c r="B3" s="27" t="n">
        <v>46268</v>
      </c>
      <c r="C3" s="12" t="inlineStr">
        <is>
          <t>UNI-DEMO-B</t>
        </is>
      </c>
      <c r="D3" s="14" t="inlineStr">
        <is>
          <t>SUV ficticia 2021</t>
        </is>
      </c>
      <c r="E3" s="12" t="inlineStr">
        <is>
          <t>Asesor ficticio B</t>
        </is>
      </c>
      <c r="F3" s="12" t="inlineStr">
        <is>
          <t>Normal</t>
        </is>
      </c>
      <c r="G3" s="27" t="n">
        <v>46277</v>
      </c>
      <c r="H3" s="12" t="inlineStr">
        <is>
          <t>Espera de piezas</t>
        </is>
      </c>
      <c r="I3" s="27" t="n"/>
      <c r="J3" s="28">
        <f>IF(A3="","",SUMIFS(Actividades!$L$2:$L$601,Actividades!$B$2:$B$601,A3))</f>
        <v/>
      </c>
      <c r="K3" s="28">
        <f>IF(A3="","",SUMIFS(Piezas!$J$2:$J$601,Piezas!$B$2:$B$601,A3))</f>
        <v/>
      </c>
      <c r="L3" s="28">
        <f>IF(A3="","",J3+K3)</f>
        <v/>
      </c>
      <c r="M3" s="16">
        <f>IF(A3="","",IFERROR(COUNTIFS(Actividades!$B$2:$B$601,A3,Actividades!$D$2:$D$601,"Sí",Actividades!$F$2:$F$601,"Terminada")/COUNTIFS(Actividades!$B$2:$B$601,A3,Actividades!$D$2:$D$601,"Sí"),""))</f>
        <v/>
      </c>
      <c r="N3" s="17">
        <f>IF(B3="","",MAX(0,IF(I3="",TODAY()-B3,I3-B3)))</f>
        <v/>
      </c>
      <c r="O3" s="14" t="inlineStr">
        <is>
          <t>Ejemplo ficticio: soporte pendiente de disponibilidad.</t>
        </is>
      </c>
    </row>
    <row r="4" ht="22" customHeight="1">
      <c r="A4" s="12" t="inlineStr">
        <is>
          <t>OT-DEMO-003</t>
        </is>
      </c>
      <c r="B4" s="27" t="n">
        <v>46254</v>
      </c>
      <c r="C4" s="12" t="inlineStr">
        <is>
          <t>UNI-DEMO-C</t>
        </is>
      </c>
      <c r="D4" s="14" t="inlineStr">
        <is>
          <t>Pickup ficticia 2019</t>
        </is>
      </c>
      <c r="E4" s="12" t="inlineStr">
        <is>
          <t>Asesor ficticio C</t>
        </is>
      </c>
      <c r="F4" s="12" t="inlineStr">
        <is>
          <t>Normal</t>
        </is>
      </c>
      <c r="G4" s="27" t="n">
        <v>46256</v>
      </c>
      <c r="H4" s="12" t="inlineStr">
        <is>
          <t>Cerrada</t>
        </is>
      </c>
      <c r="I4" s="27" t="n">
        <v>46256</v>
      </c>
      <c r="J4" s="28">
        <f>IF(A4="","",SUMIFS(Actividades!$L$2:$L$601,Actividades!$B$2:$B$601,A4))</f>
        <v/>
      </c>
      <c r="K4" s="28">
        <f>IF(A4="","",SUMIFS(Piezas!$J$2:$J$601,Piezas!$B$2:$B$601,A4))</f>
        <v/>
      </c>
      <c r="L4" s="28">
        <f>IF(A4="","",J4+K4)</f>
        <v/>
      </c>
      <c r="M4" s="16">
        <f>IF(A4="","",IFERROR(COUNTIFS(Actividades!$B$2:$B$601,A4,Actividades!$D$2:$D$601,"Sí",Actividades!$F$2:$F$601,"Terminada")/COUNTIFS(Actividades!$B$2:$B$601,A4,Actividades!$D$2:$D$601,"Sí"),""))</f>
        <v/>
      </c>
      <c r="N4" s="17">
        <f>IF(B4="","",MAX(0,IF(I4="",TODAY()-B4,I4-B4)))</f>
        <v/>
      </c>
      <c r="O4" s="14" t="inlineStr">
        <is>
          <t>Ejemplo ficticio cerrado para comprobar el avance.</t>
        </is>
      </c>
    </row>
    <row r="5" ht="22" customHeight="1">
      <c r="A5" s="12" t="n"/>
      <c r="B5" s="27" t="n"/>
      <c r="C5" s="12" t="n"/>
      <c r="D5" s="14" t="n"/>
      <c r="E5" s="12" t="n"/>
      <c r="F5" s="12" t="n"/>
      <c r="G5" s="27" t="n"/>
      <c r="H5" s="12" t="n"/>
      <c r="I5" s="27" t="n"/>
      <c r="J5" s="28">
        <f>IF(A5="","",SUMIFS(Actividades!$L$2:$L$601,Actividades!$B$2:$B$601,A5))</f>
        <v/>
      </c>
      <c r="K5" s="28">
        <f>IF(A5="","",SUMIFS(Piezas!$J$2:$J$601,Piezas!$B$2:$B$601,A5))</f>
        <v/>
      </c>
      <c r="L5" s="28">
        <f>IF(A5="","",J5+K5)</f>
        <v/>
      </c>
      <c r="M5" s="16">
        <f>IF(A5="","",IFERROR(COUNTIFS(Actividades!$B$2:$B$601,A5,Actividades!$D$2:$D$601,"Sí",Actividades!$F$2:$F$601,"Terminada")/COUNTIFS(Actividades!$B$2:$B$601,A5,Actividades!$D$2:$D$601,"Sí"),""))</f>
        <v/>
      </c>
      <c r="N5" s="17">
        <f>IF(B5="","",MAX(0,IF(I5="",TODAY()-B5,I5-B5)))</f>
        <v/>
      </c>
      <c r="O5" s="14" t="n"/>
    </row>
    <row r="6" ht="22" customHeight="1">
      <c r="A6" s="12" t="n"/>
      <c r="B6" s="27" t="n"/>
      <c r="C6" s="12" t="n"/>
      <c r="D6" s="14" t="n"/>
      <c r="E6" s="12" t="n"/>
      <c r="F6" s="12" t="n"/>
      <c r="G6" s="27" t="n"/>
      <c r="H6" s="12" t="n"/>
      <c r="I6" s="27" t="n"/>
      <c r="J6" s="28">
        <f>IF(A6="","",SUMIFS(Actividades!$L$2:$L$601,Actividades!$B$2:$B$601,A6))</f>
        <v/>
      </c>
      <c r="K6" s="28">
        <f>IF(A6="","",SUMIFS(Piezas!$J$2:$J$601,Piezas!$B$2:$B$601,A6))</f>
        <v/>
      </c>
      <c r="L6" s="28">
        <f>IF(A6="","",J6+K6)</f>
        <v/>
      </c>
      <c r="M6" s="16">
        <f>IF(A6="","",IFERROR(COUNTIFS(Actividades!$B$2:$B$601,A6,Actividades!$D$2:$D$601,"Sí",Actividades!$F$2:$F$601,"Terminada")/COUNTIFS(Actividades!$B$2:$B$601,A6,Actividades!$D$2:$D$601,"Sí"),""))</f>
        <v/>
      </c>
      <c r="N6" s="17">
        <f>IF(B6="","",MAX(0,IF(I6="",TODAY()-B6,I6-B6)))</f>
        <v/>
      </c>
      <c r="O6" s="14" t="n"/>
    </row>
    <row r="7" ht="22" customHeight="1">
      <c r="A7" s="12" t="n"/>
      <c r="B7" s="27" t="n"/>
      <c r="C7" s="12" t="n"/>
      <c r="D7" s="14" t="n"/>
      <c r="E7" s="12" t="n"/>
      <c r="F7" s="12" t="n"/>
      <c r="G7" s="27" t="n"/>
      <c r="H7" s="12" t="n"/>
      <c r="I7" s="27" t="n"/>
      <c r="J7" s="28">
        <f>IF(A7="","",SUMIFS(Actividades!$L$2:$L$601,Actividades!$B$2:$B$601,A7))</f>
        <v/>
      </c>
      <c r="K7" s="28">
        <f>IF(A7="","",SUMIFS(Piezas!$J$2:$J$601,Piezas!$B$2:$B$601,A7))</f>
        <v/>
      </c>
      <c r="L7" s="28">
        <f>IF(A7="","",J7+K7)</f>
        <v/>
      </c>
      <c r="M7" s="16">
        <f>IF(A7="","",IFERROR(COUNTIFS(Actividades!$B$2:$B$601,A7,Actividades!$D$2:$D$601,"Sí",Actividades!$F$2:$F$601,"Terminada")/COUNTIFS(Actividades!$B$2:$B$601,A7,Actividades!$D$2:$D$601,"Sí"),""))</f>
        <v/>
      </c>
      <c r="N7" s="17">
        <f>IF(B7="","",MAX(0,IF(I7="",TODAY()-B7,I7-B7)))</f>
        <v/>
      </c>
      <c r="O7" s="14" t="n"/>
    </row>
    <row r="8" ht="22" customHeight="1">
      <c r="A8" s="12" t="n"/>
      <c r="B8" s="27" t="n"/>
      <c r="C8" s="12" t="n"/>
      <c r="D8" s="14" t="n"/>
      <c r="E8" s="12" t="n"/>
      <c r="F8" s="12" t="n"/>
      <c r="G8" s="27" t="n"/>
      <c r="H8" s="12" t="n"/>
      <c r="I8" s="27" t="n"/>
      <c r="J8" s="28">
        <f>IF(A8="","",SUMIFS(Actividades!$L$2:$L$601,Actividades!$B$2:$B$601,A8))</f>
        <v/>
      </c>
      <c r="K8" s="28">
        <f>IF(A8="","",SUMIFS(Piezas!$J$2:$J$601,Piezas!$B$2:$B$601,A8))</f>
        <v/>
      </c>
      <c r="L8" s="28">
        <f>IF(A8="","",J8+K8)</f>
        <v/>
      </c>
      <c r="M8" s="16">
        <f>IF(A8="","",IFERROR(COUNTIFS(Actividades!$B$2:$B$601,A8,Actividades!$D$2:$D$601,"Sí",Actividades!$F$2:$F$601,"Terminada")/COUNTIFS(Actividades!$B$2:$B$601,A8,Actividades!$D$2:$D$601,"Sí"),""))</f>
        <v/>
      </c>
      <c r="N8" s="17">
        <f>IF(B8="","",MAX(0,IF(I8="",TODAY()-B8,I8-B8)))</f>
        <v/>
      </c>
      <c r="O8" s="14" t="n"/>
    </row>
    <row r="9" ht="22" customHeight="1">
      <c r="A9" s="12" t="n"/>
      <c r="B9" s="27" t="n"/>
      <c r="C9" s="12" t="n"/>
      <c r="D9" s="14" t="n"/>
      <c r="E9" s="12" t="n"/>
      <c r="F9" s="12" t="n"/>
      <c r="G9" s="27" t="n"/>
      <c r="H9" s="12" t="n"/>
      <c r="I9" s="27" t="n"/>
      <c r="J9" s="28">
        <f>IF(A9="","",SUMIFS(Actividades!$L$2:$L$601,Actividades!$B$2:$B$601,A9))</f>
        <v/>
      </c>
      <c r="K9" s="28">
        <f>IF(A9="","",SUMIFS(Piezas!$J$2:$J$601,Piezas!$B$2:$B$601,A9))</f>
        <v/>
      </c>
      <c r="L9" s="28">
        <f>IF(A9="","",J9+K9)</f>
        <v/>
      </c>
      <c r="M9" s="16">
        <f>IF(A9="","",IFERROR(COUNTIFS(Actividades!$B$2:$B$601,A9,Actividades!$D$2:$D$601,"Sí",Actividades!$F$2:$F$601,"Terminada")/COUNTIFS(Actividades!$B$2:$B$601,A9,Actividades!$D$2:$D$601,"Sí"),""))</f>
        <v/>
      </c>
      <c r="N9" s="17">
        <f>IF(B9="","",MAX(0,IF(I9="",TODAY()-B9,I9-B9)))</f>
        <v/>
      </c>
      <c r="O9" s="14" t="n"/>
    </row>
    <row r="10" ht="22" customHeight="1">
      <c r="A10" s="12" t="n"/>
      <c r="B10" s="27" t="n"/>
      <c r="C10" s="12" t="n"/>
      <c r="D10" s="14" t="n"/>
      <c r="E10" s="12" t="n"/>
      <c r="F10" s="12" t="n"/>
      <c r="G10" s="27" t="n"/>
      <c r="H10" s="12" t="n"/>
      <c r="I10" s="27" t="n"/>
      <c r="J10" s="28">
        <f>IF(A10="","",SUMIFS(Actividades!$L$2:$L$601,Actividades!$B$2:$B$601,A10))</f>
        <v/>
      </c>
      <c r="K10" s="28">
        <f>IF(A10="","",SUMIFS(Piezas!$J$2:$J$601,Piezas!$B$2:$B$601,A10))</f>
        <v/>
      </c>
      <c r="L10" s="28">
        <f>IF(A10="","",J10+K10)</f>
        <v/>
      </c>
      <c r="M10" s="16">
        <f>IF(A10="","",IFERROR(COUNTIFS(Actividades!$B$2:$B$601,A10,Actividades!$D$2:$D$601,"Sí",Actividades!$F$2:$F$601,"Terminada")/COUNTIFS(Actividades!$B$2:$B$601,A10,Actividades!$D$2:$D$601,"Sí"),""))</f>
        <v/>
      </c>
      <c r="N10" s="17">
        <f>IF(B10="","",MAX(0,IF(I10="",TODAY()-B10,I10-B10)))</f>
        <v/>
      </c>
      <c r="O10" s="14" t="n"/>
    </row>
    <row r="11" ht="22" customHeight="1">
      <c r="A11" s="12" t="n"/>
      <c r="B11" s="27" t="n"/>
      <c r="C11" s="12" t="n"/>
      <c r="D11" s="14" t="n"/>
      <c r="E11" s="12" t="n"/>
      <c r="F11" s="12" t="n"/>
      <c r="G11" s="27" t="n"/>
      <c r="H11" s="12" t="n"/>
      <c r="I11" s="27" t="n"/>
      <c r="J11" s="28">
        <f>IF(A11="","",SUMIFS(Actividades!$L$2:$L$601,Actividades!$B$2:$B$601,A11))</f>
        <v/>
      </c>
      <c r="K11" s="28">
        <f>IF(A11="","",SUMIFS(Piezas!$J$2:$J$601,Piezas!$B$2:$B$601,A11))</f>
        <v/>
      </c>
      <c r="L11" s="28">
        <f>IF(A11="","",J11+K11)</f>
        <v/>
      </c>
      <c r="M11" s="16">
        <f>IF(A11="","",IFERROR(COUNTIFS(Actividades!$B$2:$B$601,A11,Actividades!$D$2:$D$601,"Sí",Actividades!$F$2:$F$601,"Terminada")/COUNTIFS(Actividades!$B$2:$B$601,A11,Actividades!$D$2:$D$601,"Sí"),""))</f>
        <v/>
      </c>
      <c r="N11" s="17">
        <f>IF(B11="","",MAX(0,IF(I11="",TODAY()-B11,I11-B11)))</f>
        <v/>
      </c>
      <c r="O11" s="14" t="n"/>
    </row>
    <row r="12" ht="22" customHeight="1">
      <c r="A12" s="12" t="n"/>
      <c r="B12" s="27" t="n"/>
      <c r="C12" s="12" t="n"/>
      <c r="D12" s="14" t="n"/>
      <c r="E12" s="12" t="n"/>
      <c r="F12" s="12" t="n"/>
      <c r="G12" s="27" t="n"/>
      <c r="H12" s="12" t="n"/>
      <c r="I12" s="27" t="n"/>
      <c r="J12" s="28">
        <f>IF(A12="","",SUMIFS(Actividades!$L$2:$L$601,Actividades!$B$2:$B$601,A12))</f>
        <v/>
      </c>
      <c r="K12" s="28">
        <f>IF(A12="","",SUMIFS(Piezas!$J$2:$J$601,Piezas!$B$2:$B$601,A12))</f>
        <v/>
      </c>
      <c r="L12" s="28">
        <f>IF(A12="","",J12+K12)</f>
        <v/>
      </c>
      <c r="M12" s="16">
        <f>IF(A12="","",IFERROR(COUNTIFS(Actividades!$B$2:$B$601,A12,Actividades!$D$2:$D$601,"Sí",Actividades!$F$2:$F$601,"Terminada")/COUNTIFS(Actividades!$B$2:$B$601,A12,Actividades!$D$2:$D$601,"Sí"),""))</f>
        <v/>
      </c>
      <c r="N12" s="17">
        <f>IF(B12="","",MAX(0,IF(I12="",TODAY()-B12,I12-B12)))</f>
        <v/>
      </c>
      <c r="O12" s="14" t="n"/>
    </row>
    <row r="13" ht="22" customHeight="1">
      <c r="A13" s="12" t="n"/>
      <c r="B13" s="27" t="n"/>
      <c r="C13" s="12" t="n"/>
      <c r="D13" s="14" t="n"/>
      <c r="E13" s="12" t="n"/>
      <c r="F13" s="12" t="n"/>
      <c r="G13" s="27" t="n"/>
      <c r="H13" s="12" t="n"/>
      <c r="I13" s="27" t="n"/>
      <c r="J13" s="28">
        <f>IF(A13="","",SUMIFS(Actividades!$L$2:$L$601,Actividades!$B$2:$B$601,A13))</f>
        <v/>
      </c>
      <c r="K13" s="28">
        <f>IF(A13="","",SUMIFS(Piezas!$J$2:$J$601,Piezas!$B$2:$B$601,A13))</f>
        <v/>
      </c>
      <c r="L13" s="28">
        <f>IF(A13="","",J13+K13)</f>
        <v/>
      </c>
      <c r="M13" s="16">
        <f>IF(A13="","",IFERROR(COUNTIFS(Actividades!$B$2:$B$601,A13,Actividades!$D$2:$D$601,"Sí",Actividades!$F$2:$F$601,"Terminada")/COUNTIFS(Actividades!$B$2:$B$601,A13,Actividades!$D$2:$D$601,"Sí"),""))</f>
        <v/>
      </c>
      <c r="N13" s="17">
        <f>IF(B13="","",MAX(0,IF(I13="",TODAY()-B13,I13-B13)))</f>
        <v/>
      </c>
      <c r="O13" s="14" t="n"/>
    </row>
    <row r="14" ht="22" customHeight="1">
      <c r="A14" s="12" t="n"/>
      <c r="B14" s="27" t="n"/>
      <c r="C14" s="12" t="n"/>
      <c r="D14" s="14" t="n"/>
      <c r="E14" s="12" t="n"/>
      <c r="F14" s="12" t="n"/>
      <c r="G14" s="27" t="n"/>
      <c r="H14" s="12" t="n"/>
      <c r="I14" s="27" t="n"/>
      <c r="J14" s="28">
        <f>IF(A14="","",SUMIFS(Actividades!$L$2:$L$601,Actividades!$B$2:$B$601,A14))</f>
        <v/>
      </c>
      <c r="K14" s="28">
        <f>IF(A14="","",SUMIFS(Piezas!$J$2:$J$601,Piezas!$B$2:$B$601,A14))</f>
        <v/>
      </c>
      <c r="L14" s="28">
        <f>IF(A14="","",J14+K14)</f>
        <v/>
      </c>
      <c r="M14" s="16">
        <f>IF(A14="","",IFERROR(COUNTIFS(Actividades!$B$2:$B$601,A14,Actividades!$D$2:$D$601,"Sí",Actividades!$F$2:$F$601,"Terminada")/COUNTIFS(Actividades!$B$2:$B$601,A14,Actividades!$D$2:$D$601,"Sí"),""))</f>
        <v/>
      </c>
      <c r="N14" s="17">
        <f>IF(B14="","",MAX(0,IF(I14="",TODAY()-B14,I14-B14)))</f>
        <v/>
      </c>
      <c r="O14" s="14" t="n"/>
    </row>
    <row r="15" ht="22" customHeight="1">
      <c r="A15" s="12" t="n"/>
      <c r="B15" s="27" t="n"/>
      <c r="C15" s="12" t="n"/>
      <c r="D15" s="14" t="n"/>
      <c r="E15" s="12" t="n"/>
      <c r="F15" s="12" t="n"/>
      <c r="G15" s="27" t="n"/>
      <c r="H15" s="12" t="n"/>
      <c r="I15" s="27" t="n"/>
      <c r="J15" s="28">
        <f>IF(A15="","",SUMIFS(Actividades!$L$2:$L$601,Actividades!$B$2:$B$601,A15))</f>
        <v/>
      </c>
      <c r="K15" s="28">
        <f>IF(A15="","",SUMIFS(Piezas!$J$2:$J$601,Piezas!$B$2:$B$601,A15))</f>
        <v/>
      </c>
      <c r="L15" s="28">
        <f>IF(A15="","",J15+K15)</f>
        <v/>
      </c>
      <c r="M15" s="16">
        <f>IF(A15="","",IFERROR(COUNTIFS(Actividades!$B$2:$B$601,A15,Actividades!$D$2:$D$601,"Sí",Actividades!$F$2:$F$601,"Terminada")/COUNTIFS(Actividades!$B$2:$B$601,A15,Actividades!$D$2:$D$601,"Sí"),""))</f>
        <v/>
      </c>
      <c r="N15" s="17">
        <f>IF(B15="","",MAX(0,IF(I15="",TODAY()-B15,I15-B15)))</f>
        <v/>
      </c>
      <c r="O15" s="14" t="n"/>
    </row>
    <row r="16" ht="22" customHeight="1">
      <c r="A16" s="12" t="n"/>
      <c r="B16" s="27" t="n"/>
      <c r="C16" s="12" t="n"/>
      <c r="D16" s="14" t="n"/>
      <c r="E16" s="12" t="n"/>
      <c r="F16" s="12" t="n"/>
      <c r="G16" s="27" t="n"/>
      <c r="H16" s="12" t="n"/>
      <c r="I16" s="27" t="n"/>
      <c r="J16" s="28">
        <f>IF(A16="","",SUMIFS(Actividades!$L$2:$L$601,Actividades!$B$2:$B$601,A16))</f>
        <v/>
      </c>
      <c r="K16" s="28">
        <f>IF(A16="","",SUMIFS(Piezas!$J$2:$J$601,Piezas!$B$2:$B$601,A16))</f>
        <v/>
      </c>
      <c r="L16" s="28">
        <f>IF(A16="","",J16+K16)</f>
        <v/>
      </c>
      <c r="M16" s="16">
        <f>IF(A16="","",IFERROR(COUNTIFS(Actividades!$B$2:$B$601,A16,Actividades!$D$2:$D$601,"Sí",Actividades!$F$2:$F$601,"Terminada")/COUNTIFS(Actividades!$B$2:$B$601,A16,Actividades!$D$2:$D$601,"Sí"),""))</f>
        <v/>
      </c>
      <c r="N16" s="17">
        <f>IF(B16="","",MAX(0,IF(I16="",TODAY()-B16,I16-B16)))</f>
        <v/>
      </c>
      <c r="O16" s="14" t="n"/>
    </row>
    <row r="17" ht="22" customHeight="1">
      <c r="A17" s="12" t="n"/>
      <c r="B17" s="27" t="n"/>
      <c r="C17" s="12" t="n"/>
      <c r="D17" s="14" t="n"/>
      <c r="E17" s="12" t="n"/>
      <c r="F17" s="12" t="n"/>
      <c r="G17" s="27" t="n"/>
      <c r="H17" s="12" t="n"/>
      <c r="I17" s="27" t="n"/>
      <c r="J17" s="28">
        <f>IF(A17="","",SUMIFS(Actividades!$L$2:$L$601,Actividades!$B$2:$B$601,A17))</f>
        <v/>
      </c>
      <c r="K17" s="28">
        <f>IF(A17="","",SUMIFS(Piezas!$J$2:$J$601,Piezas!$B$2:$B$601,A17))</f>
        <v/>
      </c>
      <c r="L17" s="28">
        <f>IF(A17="","",J17+K17)</f>
        <v/>
      </c>
      <c r="M17" s="16">
        <f>IF(A17="","",IFERROR(COUNTIFS(Actividades!$B$2:$B$601,A17,Actividades!$D$2:$D$601,"Sí",Actividades!$F$2:$F$601,"Terminada")/COUNTIFS(Actividades!$B$2:$B$601,A17,Actividades!$D$2:$D$601,"Sí"),""))</f>
        <v/>
      </c>
      <c r="N17" s="17">
        <f>IF(B17="","",MAX(0,IF(I17="",TODAY()-B17,I17-B17)))</f>
        <v/>
      </c>
      <c r="O17" s="14" t="n"/>
    </row>
    <row r="18" ht="22" customHeight="1">
      <c r="A18" s="12" t="n"/>
      <c r="B18" s="27" t="n"/>
      <c r="C18" s="12" t="n"/>
      <c r="D18" s="14" t="n"/>
      <c r="E18" s="12" t="n"/>
      <c r="F18" s="12" t="n"/>
      <c r="G18" s="27" t="n"/>
      <c r="H18" s="12" t="n"/>
      <c r="I18" s="27" t="n"/>
      <c r="J18" s="28">
        <f>IF(A18="","",SUMIFS(Actividades!$L$2:$L$601,Actividades!$B$2:$B$601,A18))</f>
        <v/>
      </c>
      <c r="K18" s="28">
        <f>IF(A18="","",SUMIFS(Piezas!$J$2:$J$601,Piezas!$B$2:$B$601,A18))</f>
        <v/>
      </c>
      <c r="L18" s="28">
        <f>IF(A18="","",J18+K18)</f>
        <v/>
      </c>
      <c r="M18" s="16">
        <f>IF(A18="","",IFERROR(COUNTIFS(Actividades!$B$2:$B$601,A18,Actividades!$D$2:$D$601,"Sí",Actividades!$F$2:$F$601,"Terminada")/COUNTIFS(Actividades!$B$2:$B$601,A18,Actividades!$D$2:$D$601,"Sí"),""))</f>
        <v/>
      </c>
      <c r="N18" s="17">
        <f>IF(B18="","",MAX(0,IF(I18="",TODAY()-B18,I18-B18)))</f>
        <v/>
      </c>
      <c r="O18" s="14" t="n"/>
    </row>
    <row r="19" ht="22" customHeight="1">
      <c r="A19" s="12" t="n"/>
      <c r="B19" s="27" t="n"/>
      <c r="C19" s="12" t="n"/>
      <c r="D19" s="14" t="n"/>
      <c r="E19" s="12" t="n"/>
      <c r="F19" s="12" t="n"/>
      <c r="G19" s="27" t="n"/>
      <c r="H19" s="12" t="n"/>
      <c r="I19" s="27" t="n"/>
      <c r="J19" s="28">
        <f>IF(A19="","",SUMIFS(Actividades!$L$2:$L$601,Actividades!$B$2:$B$601,A19))</f>
        <v/>
      </c>
      <c r="K19" s="28">
        <f>IF(A19="","",SUMIFS(Piezas!$J$2:$J$601,Piezas!$B$2:$B$601,A19))</f>
        <v/>
      </c>
      <c r="L19" s="28">
        <f>IF(A19="","",J19+K19)</f>
        <v/>
      </c>
      <c r="M19" s="16">
        <f>IF(A19="","",IFERROR(COUNTIFS(Actividades!$B$2:$B$601,A19,Actividades!$D$2:$D$601,"Sí",Actividades!$F$2:$F$601,"Terminada")/COUNTIFS(Actividades!$B$2:$B$601,A19,Actividades!$D$2:$D$601,"Sí"),""))</f>
        <v/>
      </c>
      <c r="N19" s="17">
        <f>IF(B19="","",MAX(0,IF(I19="",TODAY()-B19,I19-B19)))</f>
        <v/>
      </c>
      <c r="O19" s="14" t="n"/>
    </row>
    <row r="20" ht="22" customHeight="1">
      <c r="A20" s="12" t="n"/>
      <c r="B20" s="27" t="n"/>
      <c r="C20" s="12" t="n"/>
      <c r="D20" s="14" t="n"/>
      <c r="E20" s="12" t="n"/>
      <c r="F20" s="12" t="n"/>
      <c r="G20" s="27" t="n"/>
      <c r="H20" s="12" t="n"/>
      <c r="I20" s="27" t="n"/>
      <c r="J20" s="28">
        <f>IF(A20="","",SUMIFS(Actividades!$L$2:$L$601,Actividades!$B$2:$B$601,A20))</f>
        <v/>
      </c>
      <c r="K20" s="28">
        <f>IF(A20="","",SUMIFS(Piezas!$J$2:$J$601,Piezas!$B$2:$B$601,A20))</f>
        <v/>
      </c>
      <c r="L20" s="28">
        <f>IF(A20="","",J20+K20)</f>
        <v/>
      </c>
      <c r="M20" s="16">
        <f>IF(A20="","",IFERROR(COUNTIFS(Actividades!$B$2:$B$601,A20,Actividades!$D$2:$D$601,"Sí",Actividades!$F$2:$F$601,"Terminada")/COUNTIFS(Actividades!$B$2:$B$601,A20,Actividades!$D$2:$D$601,"Sí"),""))</f>
        <v/>
      </c>
      <c r="N20" s="17">
        <f>IF(B20="","",MAX(0,IF(I20="",TODAY()-B20,I20-B20)))</f>
        <v/>
      </c>
      <c r="O20" s="14" t="n"/>
    </row>
    <row r="21" ht="22" customHeight="1">
      <c r="A21" s="12" t="n"/>
      <c r="B21" s="27" t="n"/>
      <c r="C21" s="12" t="n"/>
      <c r="D21" s="14" t="n"/>
      <c r="E21" s="12" t="n"/>
      <c r="F21" s="12" t="n"/>
      <c r="G21" s="27" t="n"/>
      <c r="H21" s="12" t="n"/>
      <c r="I21" s="27" t="n"/>
      <c r="J21" s="28">
        <f>IF(A21="","",SUMIFS(Actividades!$L$2:$L$601,Actividades!$B$2:$B$601,A21))</f>
        <v/>
      </c>
      <c r="K21" s="28">
        <f>IF(A21="","",SUMIFS(Piezas!$J$2:$J$601,Piezas!$B$2:$B$601,A21))</f>
        <v/>
      </c>
      <c r="L21" s="28">
        <f>IF(A21="","",J21+K21)</f>
        <v/>
      </c>
      <c r="M21" s="16">
        <f>IF(A21="","",IFERROR(COUNTIFS(Actividades!$B$2:$B$601,A21,Actividades!$D$2:$D$601,"Sí",Actividades!$F$2:$F$601,"Terminada")/COUNTIFS(Actividades!$B$2:$B$601,A21,Actividades!$D$2:$D$601,"Sí"),""))</f>
        <v/>
      </c>
      <c r="N21" s="17">
        <f>IF(B21="","",MAX(0,IF(I21="",TODAY()-B21,I21-B21)))</f>
        <v/>
      </c>
      <c r="O21" s="14" t="n"/>
    </row>
    <row r="22" ht="22" customHeight="1">
      <c r="A22" s="12" t="n"/>
      <c r="B22" s="27" t="n"/>
      <c r="C22" s="12" t="n"/>
      <c r="D22" s="14" t="n"/>
      <c r="E22" s="12" t="n"/>
      <c r="F22" s="12" t="n"/>
      <c r="G22" s="27" t="n"/>
      <c r="H22" s="12" t="n"/>
      <c r="I22" s="27" t="n"/>
      <c r="J22" s="28">
        <f>IF(A22="","",SUMIFS(Actividades!$L$2:$L$601,Actividades!$B$2:$B$601,A22))</f>
        <v/>
      </c>
      <c r="K22" s="28">
        <f>IF(A22="","",SUMIFS(Piezas!$J$2:$J$601,Piezas!$B$2:$B$601,A22))</f>
        <v/>
      </c>
      <c r="L22" s="28">
        <f>IF(A22="","",J22+K22)</f>
        <v/>
      </c>
      <c r="M22" s="16">
        <f>IF(A22="","",IFERROR(COUNTIFS(Actividades!$B$2:$B$601,A22,Actividades!$D$2:$D$601,"Sí",Actividades!$F$2:$F$601,"Terminada")/COUNTIFS(Actividades!$B$2:$B$601,A22,Actividades!$D$2:$D$601,"Sí"),""))</f>
        <v/>
      </c>
      <c r="N22" s="17">
        <f>IF(B22="","",MAX(0,IF(I22="",TODAY()-B22,I22-B22)))</f>
        <v/>
      </c>
      <c r="O22" s="14" t="n"/>
    </row>
    <row r="23" ht="22" customHeight="1">
      <c r="A23" s="12" t="n"/>
      <c r="B23" s="27" t="n"/>
      <c r="C23" s="12" t="n"/>
      <c r="D23" s="14" t="n"/>
      <c r="E23" s="12" t="n"/>
      <c r="F23" s="12" t="n"/>
      <c r="G23" s="27" t="n"/>
      <c r="H23" s="12" t="n"/>
      <c r="I23" s="27" t="n"/>
      <c r="J23" s="28">
        <f>IF(A23="","",SUMIFS(Actividades!$L$2:$L$601,Actividades!$B$2:$B$601,A23))</f>
        <v/>
      </c>
      <c r="K23" s="28">
        <f>IF(A23="","",SUMIFS(Piezas!$J$2:$J$601,Piezas!$B$2:$B$601,A23))</f>
        <v/>
      </c>
      <c r="L23" s="28">
        <f>IF(A23="","",J23+K23)</f>
        <v/>
      </c>
      <c r="M23" s="16">
        <f>IF(A23="","",IFERROR(COUNTIFS(Actividades!$B$2:$B$601,A23,Actividades!$D$2:$D$601,"Sí",Actividades!$F$2:$F$601,"Terminada")/COUNTIFS(Actividades!$B$2:$B$601,A23,Actividades!$D$2:$D$601,"Sí"),""))</f>
        <v/>
      </c>
      <c r="N23" s="17">
        <f>IF(B23="","",MAX(0,IF(I23="",TODAY()-B23,I23-B23)))</f>
        <v/>
      </c>
      <c r="O23" s="14" t="n"/>
    </row>
    <row r="24" ht="22" customHeight="1">
      <c r="A24" s="12" t="n"/>
      <c r="B24" s="27" t="n"/>
      <c r="C24" s="12" t="n"/>
      <c r="D24" s="14" t="n"/>
      <c r="E24" s="12" t="n"/>
      <c r="F24" s="12" t="n"/>
      <c r="G24" s="27" t="n"/>
      <c r="H24" s="12" t="n"/>
      <c r="I24" s="27" t="n"/>
      <c r="J24" s="28">
        <f>IF(A24="","",SUMIFS(Actividades!$L$2:$L$601,Actividades!$B$2:$B$601,A24))</f>
        <v/>
      </c>
      <c r="K24" s="28">
        <f>IF(A24="","",SUMIFS(Piezas!$J$2:$J$601,Piezas!$B$2:$B$601,A24))</f>
        <v/>
      </c>
      <c r="L24" s="28">
        <f>IF(A24="","",J24+K24)</f>
        <v/>
      </c>
      <c r="M24" s="16">
        <f>IF(A24="","",IFERROR(COUNTIFS(Actividades!$B$2:$B$601,A24,Actividades!$D$2:$D$601,"Sí",Actividades!$F$2:$F$601,"Terminada")/COUNTIFS(Actividades!$B$2:$B$601,A24,Actividades!$D$2:$D$601,"Sí"),""))</f>
        <v/>
      </c>
      <c r="N24" s="17">
        <f>IF(B24="","",MAX(0,IF(I24="",TODAY()-B24,I24-B24)))</f>
        <v/>
      </c>
      <c r="O24" s="14" t="n"/>
    </row>
    <row r="25" ht="22" customHeight="1">
      <c r="A25" s="12" t="n"/>
      <c r="B25" s="27" t="n"/>
      <c r="C25" s="12" t="n"/>
      <c r="D25" s="14" t="n"/>
      <c r="E25" s="12" t="n"/>
      <c r="F25" s="12" t="n"/>
      <c r="G25" s="27" t="n"/>
      <c r="H25" s="12" t="n"/>
      <c r="I25" s="27" t="n"/>
      <c r="J25" s="28">
        <f>IF(A25="","",SUMIFS(Actividades!$L$2:$L$601,Actividades!$B$2:$B$601,A25))</f>
        <v/>
      </c>
      <c r="K25" s="28">
        <f>IF(A25="","",SUMIFS(Piezas!$J$2:$J$601,Piezas!$B$2:$B$601,A25))</f>
        <v/>
      </c>
      <c r="L25" s="28">
        <f>IF(A25="","",J25+K25)</f>
        <v/>
      </c>
      <c r="M25" s="16">
        <f>IF(A25="","",IFERROR(COUNTIFS(Actividades!$B$2:$B$601,A25,Actividades!$D$2:$D$601,"Sí",Actividades!$F$2:$F$601,"Terminada")/COUNTIFS(Actividades!$B$2:$B$601,A25,Actividades!$D$2:$D$601,"Sí"),""))</f>
        <v/>
      </c>
      <c r="N25" s="17">
        <f>IF(B25="","",MAX(0,IF(I25="",TODAY()-B25,I25-B25)))</f>
        <v/>
      </c>
      <c r="O25" s="14" t="n"/>
    </row>
    <row r="26" ht="22" customHeight="1">
      <c r="A26" s="12" t="n"/>
      <c r="B26" s="27" t="n"/>
      <c r="C26" s="12" t="n"/>
      <c r="D26" s="14" t="n"/>
      <c r="E26" s="12" t="n"/>
      <c r="F26" s="12" t="n"/>
      <c r="G26" s="27" t="n"/>
      <c r="H26" s="12" t="n"/>
      <c r="I26" s="27" t="n"/>
      <c r="J26" s="28">
        <f>IF(A26="","",SUMIFS(Actividades!$L$2:$L$601,Actividades!$B$2:$B$601,A26))</f>
        <v/>
      </c>
      <c r="K26" s="28">
        <f>IF(A26="","",SUMIFS(Piezas!$J$2:$J$601,Piezas!$B$2:$B$601,A26))</f>
        <v/>
      </c>
      <c r="L26" s="28">
        <f>IF(A26="","",J26+K26)</f>
        <v/>
      </c>
      <c r="M26" s="16">
        <f>IF(A26="","",IFERROR(COUNTIFS(Actividades!$B$2:$B$601,A26,Actividades!$D$2:$D$601,"Sí",Actividades!$F$2:$F$601,"Terminada")/COUNTIFS(Actividades!$B$2:$B$601,A26,Actividades!$D$2:$D$601,"Sí"),""))</f>
        <v/>
      </c>
      <c r="N26" s="17">
        <f>IF(B26="","",MAX(0,IF(I26="",TODAY()-B26,I26-B26)))</f>
        <v/>
      </c>
      <c r="O26" s="14" t="n"/>
    </row>
    <row r="27" ht="22" customHeight="1">
      <c r="A27" s="12" t="n"/>
      <c r="B27" s="27" t="n"/>
      <c r="C27" s="12" t="n"/>
      <c r="D27" s="14" t="n"/>
      <c r="E27" s="12" t="n"/>
      <c r="F27" s="12" t="n"/>
      <c r="G27" s="27" t="n"/>
      <c r="H27" s="12" t="n"/>
      <c r="I27" s="27" t="n"/>
      <c r="J27" s="28">
        <f>IF(A27="","",SUMIFS(Actividades!$L$2:$L$601,Actividades!$B$2:$B$601,A27))</f>
        <v/>
      </c>
      <c r="K27" s="28">
        <f>IF(A27="","",SUMIFS(Piezas!$J$2:$J$601,Piezas!$B$2:$B$601,A27))</f>
        <v/>
      </c>
      <c r="L27" s="28">
        <f>IF(A27="","",J27+K27)</f>
        <v/>
      </c>
      <c r="M27" s="16">
        <f>IF(A27="","",IFERROR(COUNTIFS(Actividades!$B$2:$B$601,A27,Actividades!$D$2:$D$601,"Sí",Actividades!$F$2:$F$601,"Terminada")/COUNTIFS(Actividades!$B$2:$B$601,A27,Actividades!$D$2:$D$601,"Sí"),""))</f>
        <v/>
      </c>
      <c r="N27" s="17">
        <f>IF(B27="","",MAX(0,IF(I27="",TODAY()-B27,I27-B27)))</f>
        <v/>
      </c>
      <c r="O27" s="14" t="n"/>
    </row>
    <row r="28" ht="22" customHeight="1">
      <c r="A28" s="12" t="n"/>
      <c r="B28" s="27" t="n"/>
      <c r="C28" s="12" t="n"/>
      <c r="D28" s="14" t="n"/>
      <c r="E28" s="12" t="n"/>
      <c r="F28" s="12" t="n"/>
      <c r="G28" s="27" t="n"/>
      <c r="H28" s="12" t="n"/>
      <c r="I28" s="27" t="n"/>
      <c r="J28" s="28">
        <f>IF(A28="","",SUMIFS(Actividades!$L$2:$L$601,Actividades!$B$2:$B$601,A28))</f>
        <v/>
      </c>
      <c r="K28" s="28">
        <f>IF(A28="","",SUMIFS(Piezas!$J$2:$J$601,Piezas!$B$2:$B$601,A28))</f>
        <v/>
      </c>
      <c r="L28" s="28">
        <f>IF(A28="","",J28+K28)</f>
        <v/>
      </c>
      <c r="M28" s="16">
        <f>IF(A28="","",IFERROR(COUNTIFS(Actividades!$B$2:$B$601,A28,Actividades!$D$2:$D$601,"Sí",Actividades!$F$2:$F$601,"Terminada")/COUNTIFS(Actividades!$B$2:$B$601,A28,Actividades!$D$2:$D$601,"Sí"),""))</f>
        <v/>
      </c>
      <c r="N28" s="17">
        <f>IF(B28="","",MAX(0,IF(I28="",TODAY()-B28,I28-B28)))</f>
        <v/>
      </c>
      <c r="O28" s="14" t="n"/>
    </row>
    <row r="29" ht="22" customHeight="1">
      <c r="A29" s="12" t="n"/>
      <c r="B29" s="27" t="n"/>
      <c r="C29" s="12" t="n"/>
      <c r="D29" s="14" t="n"/>
      <c r="E29" s="12" t="n"/>
      <c r="F29" s="12" t="n"/>
      <c r="G29" s="27" t="n"/>
      <c r="H29" s="12" t="n"/>
      <c r="I29" s="27" t="n"/>
      <c r="J29" s="28">
        <f>IF(A29="","",SUMIFS(Actividades!$L$2:$L$601,Actividades!$B$2:$B$601,A29))</f>
        <v/>
      </c>
      <c r="K29" s="28">
        <f>IF(A29="","",SUMIFS(Piezas!$J$2:$J$601,Piezas!$B$2:$B$601,A29))</f>
        <v/>
      </c>
      <c r="L29" s="28">
        <f>IF(A29="","",J29+K29)</f>
        <v/>
      </c>
      <c r="M29" s="16">
        <f>IF(A29="","",IFERROR(COUNTIFS(Actividades!$B$2:$B$601,A29,Actividades!$D$2:$D$601,"Sí",Actividades!$F$2:$F$601,"Terminada")/COUNTIFS(Actividades!$B$2:$B$601,A29,Actividades!$D$2:$D$601,"Sí"),""))</f>
        <v/>
      </c>
      <c r="N29" s="17">
        <f>IF(B29="","",MAX(0,IF(I29="",TODAY()-B29,I29-B29)))</f>
        <v/>
      </c>
      <c r="O29" s="14" t="n"/>
    </row>
    <row r="30" ht="22" customHeight="1">
      <c r="A30" s="12" t="n"/>
      <c r="B30" s="27" t="n"/>
      <c r="C30" s="12" t="n"/>
      <c r="D30" s="14" t="n"/>
      <c r="E30" s="12" t="n"/>
      <c r="F30" s="12" t="n"/>
      <c r="G30" s="27" t="n"/>
      <c r="H30" s="12" t="n"/>
      <c r="I30" s="27" t="n"/>
      <c r="J30" s="28">
        <f>IF(A30="","",SUMIFS(Actividades!$L$2:$L$601,Actividades!$B$2:$B$601,A30))</f>
        <v/>
      </c>
      <c r="K30" s="28">
        <f>IF(A30="","",SUMIFS(Piezas!$J$2:$J$601,Piezas!$B$2:$B$601,A30))</f>
        <v/>
      </c>
      <c r="L30" s="28">
        <f>IF(A30="","",J30+K30)</f>
        <v/>
      </c>
      <c r="M30" s="16">
        <f>IF(A30="","",IFERROR(COUNTIFS(Actividades!$B$2:$B$601,A30,Actividades!$D$2:$D$601,"Sí",Actividades!$F$2:$F$601,"Terminada")/COUNTIFS(Actividades!$B$2:$B$601,A30,Actividades!$D$2:$D$601,"Sí"),""))</f>
        <v/>
      </c>
      <c r="N30" s="17">
        <f>IF(B30="","",MAX(0,IF(I30="",TODAY()-B30,I30-B30)))</f>
        <v/>
      </c>
      <c r="O30" s="14" t="n"/>
    </row>
    <row r="31" ht="22" customHeight="1">
      <c r="A31" s="12" t="n"/>
      <c r="B31" s="27" t="n"/>
      <c r="C31" s="12" t="n"/>
      <c r="D31" s="14" t="n"/>
      <c r="E31" s="12" t="n"/>
      <c r="F31" s="12" t="n"/>
      <c r="G31" s="27" t="n"/>
      <c r="H31" s="12" t="n"/>
      <c r="I31" s="27" t="n"/>
      <c r="J31" s="28">
        <f>IF(A31="","",SUMIFS(Actividades!$L$2:$L$601,Actividades!$B$2:$B$601,A31))</f>
        <v/>
      </c>
      <c r="K31" s="28">
        <f>IF(A31="","",SUMIFS(Piezas!$J$2:$J$601,Piezas!$B$2:$B$601,A31))</f>
        <v/>
      </c>
      <c r="L31" s="28">
        <f>IF(A31="","",J31+K31)</f>
        <v/>
      </c>
      <c r="M31" s="16">
        <f>IF(A31="","",IFERROR(COUNTIFS(Actividades!$B$2:$B$601,A31,Actividades!$D$2:$D$601,"Sí",Actividades!$F$2:$F$601,"Terminada")/COUNTIFS(Actividades!$B$2:$B$601,A31,Actividades!$D$2:$D$601,"Sí"),""))</f>
        <v/>
      </c>
      <c r="N31" s="17">
        <f>IF(B31="","",MAX(0,IF(I31="",TODAY()-B31,I31-B31)))</f>
        <v/>
      </c>
      <c r="O31" s="14" t="n"/>
    </row>
    <row r="32" ht="22" customHeight="1">
      <c r="A32" s="12" t="n"/>
      <c r="B32" s="27" t="n"/>
      <c r="C32" s="12" t="n"/>
      <c r="D32" s="14" t="n"/>
      <c r="E32" s="12" t="n"/>
      <c r="F32" s="12" t="n"/>
      <c r="G32" s="27" t="n"/>
      <c r="H32" s="12" t="n"/>
      <c r="I32" s="27" t="n"/>
      <c r="J32" s="28">
        <f>IF(A32="","",SUMIFS(Actividades!$L$2:$L$601,Actividades!$B$2:$B$601,A32))</f>
        <v/>
      </c>
      <c r="K32" s="28">
        <f>IF(A32="","",SUMIFS(Piezas!$J$2:$J$601,Piezas!$B$2:$B$601,A32))</f>
        <v/>
      </c>
      <c r="L32" s="28">
        <f>IF(A32="","",J32+K32)</f>
        <v/>
      </c>
      <c r="M32" s="16">
        <f>IF(A32="","",IFERROR(COUNTIFS(Actividades!$B$2:$B$601,A32,Actividades!$D$2:$D$601,"Sí",Actividades!$F$2:$F$601,"Terminada")/COUNTIFS(Actividades!$B$2:$B$601,A32,Actividades!$D$2:$D$601,"Sí"),""))</f>
        <v/>
      </c>
      <c r="N32" s="17">
        <f>IF(B32="","",MAX(0,IF(I32="",TODAY()-B32,I32-B32)))</f>
        <v/>
      </c>
      <c r="O32" s="14" t="n"/>
    </row>
    <row r="33" ht="22" customHeight="1">
      <c r="A33" s="12" t="n"/>
      <c r="B33" s="27" t="n"/>
      <c r="C33" s="12" t="n"/>
      <c r="D33" s="14" t="n"/>
      <c r="E33" s="12" t="n"/>
      <c r="F33" s="12" t="n"/>
      <c r="G33" s="27" t="n"/>
      <c r="H33" s="12" t="n"/>
      <c r="I33" s="27" t="n"/>
      <c r="J33" s="28">
        <f>IF(A33="","",SUMIFS(Actividades!$L$2:$L$601,Actividades!$B$2:$B$601,A33))</f>
        <v/>
      </c>
      <c r="K33" s="28">
        <f>IF(A33="","",SUMIFS(Piezas!$J$2:$J$601,Piezas!$B$2:$B$601,A33))</f>
        <v/>
      </c>
      <c r="L33" s="28">
        <f>IF(A33="","",J33+K33)</f>
        <v/>
      </c>
      <c r="M33" s="16">
        <f>IF(A33="","",IFERROR(COUNTIFS(Actividades!$B$2:$B$601,A33,Actividades!$D$2:$D$601,"Sí",Actividades!$F$2:$F$601,"Terminada")/COUNTIFS(Actividades!$B$2:$B$601,A33,Actividades!$D$2:$D$601,"Sí"),""))</f>
        <v/>
      </c>
      <c r="N33" s="17">
        <f>IF(B33="","",MAX(0,IF(I33="",TODAY()-B33,I33-B33)))</f>
        <v/>
      </c>
      <c r="O33" s="14" t="n"/>
    </row>
    <row r="34" ht="22" customHeight="1">
      <c r="A34" s="12" t="n"/>
      <c r="B34" s="27" t="n"/>
      <c r="C34" s="12" t="n"/>
      <c r="D34" s="14" t="n"/>
      <c r="E34" s="12" t="n"/>
      <c r="F34" s="12" t="n"/>
      <c r="G34" s="27" t="n"/>
      <c r="H34" s="12" t="n"/>
      <c r="I34" s="27" t="n"/>
      <c r="J34" s="28">
        <f>IF(A34="","",SUMIFS(Actividades!$L$2:$L$601,Actividades!$B$2:$B$601,A34))</f>
        <v/>
      </c>
      <c r="K34" s="28">
        <f>IF(A34="","",SUMIFS(Piezas!$J$2:$J$601,Piezas!$B$2:$B$601,A34))</f>
        <v/>
      </c>
      <c r="L34" s="28">
        <f>IF(A34="","",J34+K34)</f>
        <v/>
      </c>
      <c r="M34" s="16">
        <f>IF(A34="","",IFERROR(COUNTIFS(Actividades!$B$2:$B$601,A34,Actividades!$D$2:$D$601,"Sí",Actividades!$F$2:$F$601,"Terminada")/COUNTIFS(Actividades!$B$2:$B$601,A34,Actividades!$D$2:$D$601,"Sí"),""))</f>
        <v/>
      </c>
      <c r="N34" s="17">
        <f>IF(B34="","",MAX(0,IF(I34="",TODAY()-B34,I34-B34)))</f>
        <v/>
      </c>
      <c r="O34" s="14" t="n"/>
    </row>
    <row r="35" ht="22" customHeight="1">
      <c r="A35" s="12" t="n"/>
      <c r="B35" s="27" t="n"/>
      <c r="C35" s="12" t="n"/>
      <c r="D35" s="14" t="n"/>
      <c r="E35" s="12" t="n"/>
      <c r="F35" s="12" t="n"/>
      <c r="G35" s="27" t="n"/>
      <c r="H35" s="12" t="n"/>
      <c r="I35" s="27" t="n"/>
      <c r="J35" s="28">
        <f>IF(A35="","",SUMIFS(Actividades!$L$2:$L$601,Actividades!$B$2:$B$601,A35))</f>
        <v/>
      </c>
      <c r="K35" s="28">
        <f>IF(A35="","",SUMIFS(Piezas!$J$2:$J$601,Piezas!$B$2:$B$601,A35))</f>
        <v/>
      </c>
      <c r="L35" s="28">
        <f>IF(A35="","",J35+K35)</f>
        <v/>
      </c>
      <c r="M35" s="16">
        <f>IF(A35="","",IFERROR(COUNTIFS(Actividades!$B$2:$B$601,A35,Actividades!$D$2:$D$601,"Sí",Actividades!$F$2:$F$601,"Terminada")/COUNTIFS(Actividades!$B$2:$B$601,A35,Actividades!$D$2:$D$601,"Sí"),""))</f>
        <v/>
      </c>
      <c r="N35" s="17">
        <f>IF(B35="","",MAX(0,IF(I35="",TODAY()-B35,I35-B35)))</f>
        <v/>
      </c>
      <c r="O35" s="14" t="n"/>
    </row>
    <row r="36" ht="22" customHeight="1">
      <c r="A36" s="12" t="n"/>
      <c r="B36" s="27" t="n"/>
      <c r="C36" s="12" t="n"/>
      <c r="D36" s="14" t="n"/>
      <c r="E36" s="12" t="n"/>
      <c r="F36" s="12" t="n"/>
      <c r="G36" s="27" t="n"/>
      <c r="H36" s="12" t="n"/>
      <c r="I36" s="27" t="n"/>
      <c r="J36" s="28">
        <f>IF(A36="","",SUMIFS(Actividades!$L$2:$L$601,Actividades!$B$2:$B$601,A36))</f>
        <v/>
      </c>
      <c r="K36" s="28">
        <f>IF(A36="","",SUMIFS(Piezas!$J$2:$J$601,Piezas!$B$2:$B$601,A36))</f>
        <v/>
      </c>
      <c r="L36" s="28">
        <f>IF(A36="","",J36+K36)</f>
        <v/>
      </c>
      <c r="M36" s="16">
        <f>IF(A36="","",IFERROR(COUNTIFS(Actividades!$B$2:$B$601,A36,Actividades!$D$2:$D$601,"Sí",Actividades!$F$2:$F$601,"Terminada")/COUNTIFS(Actividades!$B$2:$B$601,A36,Actividades!$D$2:$D$601,"Sí"),""))</f>
        <v/>
      </c>
      <c r="N36" s="17">
        <f>IF(B36="","",MAX(0,IF(I36="",TODAY()-B36,I36-B36)))</f>
        <v/>
      </c>
      <c r="O36" s="14" t="n"/>
    </row>
    <row r="37" ht="22" customHeight="1">
      <c r="A37" s="12" t="n"/>
      <c r="B37" s="27" t="n"/>
      <c r="C37" s="12" t="n"/>
      <c r="D37" s="14" t="n"/>
      <c r="E37" s="12" t="n"/>
      <c r="F37" s="12" t="n"/>
      <c r="G37" s="27" t="n"/>
      <c r="H37" s="12" t="n"/>
      <c r="I37" s="27" t="n"/>
      <c r="J37" s="28">
        <f>IF(A37="","",SUMIFS(Actividades!$L$2:$L$601,Actividades!$B$2:$B$601,A37))</f>
        <v/>
      </c>
      <c r="K37" s="28">
        <f>IF(A37="","",SUMIFS(Piezas!$J$2:$J$601,Piezas!$B$2:$B$601,A37))</f>
        <v/>
      </c>
      <c r="L37" s="28">
        <f>IF(A37="","",J37+K37)</f>
        <v/>
      </c>
      <c r="M37" s="16">
        <f>IF(A37="","",IFERROR(COUNTIFS(Actividades!$B$2:$B$601,A37,Actividades!$D$2:$D$601,"Sí",Actividades!$F$2:$F$601,"Terminada")/COUNTIFS(Actividades!$B$2:$B$601,A37,Actividades!$D$2:$D$601,"Sí"),""))</f>
        <v/>
      </c>
      <c r="N37" s="17">
        <f>IF(B37="","",MAX(0,IF(I37="",TODAY()-B37,I37-B37)))</f>
        <v/>
      </c>
      <c r="O37" s="14" t="n"/>
    </row>
    <row r="38" ht="22" customHeight="1">
      <c r="A38" s="12" t="n"/>
      <c r="B38" s="27" t="n"/>
      <c r="C38" s="12" t="n"/>
      <c r="D38" s="14" t="n"/>
      <c r="E38" s="12" t="n"/>
      <c r="F38" s="12" t="n"/>
      <c r="G38" s="27" t="n"/>
      <c r="H38" s="12" t="n"/>
      <c r="I38" s="27" t="n"/>
      <c r="J38" s="28">
        <f>IF(A38="","",SUMIFS(Actividades!$L$2:$L$601,Actividades!$B$2:$B$601,A38))</f>
        <v/>
      </c>
      <c r="K38" s="28">
        <f>IF(A38="","",SUMIFS(Piezas!$J$2:$J$601,Piezas!$B$2:$B$601,A38))</f>
        <v/>
      </c>
      <c r="L38" s="28">
        <f>IF(A38="","",J38+K38)</f>
        <v/>
      </c>
      <c r="M38" s="16">
        <f>IF(A38="","",IFERROR(COUNTIFS(Actividades!$B$2:$B$601,A38,Actividades!$D$2:$D$601,"Sí",Actividades!$F$2:$F$601,"Terminada")/COUNTIFS(Actividades!$B$2:$B$601,A38,Actividades!$D$2:$D$601,"Sí"),""))</f>
        <v/>
      </c>
      <c r="N38" s="17">
        <f>IF(B38="","",MAX(0,IF(I38="",TODAY()-B38,I38-B38)))</f>
        <v/>
      </c>
      <c r="O38" s="14" t="n"/>
    </row>
    <row r="39" ht="22" customHeight="1">
      <c r="A39" s="12" t="n"/>
      <c r="B39" s="27" t="n"/>
      <c r="C39" s="12" t="n"/>
      <c r="D39" s="14" t="n"/>
      <c r="E39" s="12" t="n"/>
      <c r="F39" s="12" t="n"/>
      <c r="G39" s="27" t="n"/>
      <c r="H39" s="12" t="n"/>
      <c r="I39" s="27" t="n"/>
      <c r="J39" s="28">
        <f>IF(A39="","",SUMIFS(Actividades!$L$2:$L$601,Actividades!$B$2:$B$601,A39))</f>
        <v/>
      </c>
      <c r="K39" s="28">
        <f>IF(A39="","",SUMIFS(Piezas!$J$2:$J$601,Piezas!$B$2:$B$601,A39))</f>
        <v/>
      </c>
      <c r="L39" s="28">
        <f>IF(A39="","",J39+K39)</f>
        <v/>
      </c>
      <c r="M39" s="16">
        <f>IF(A39="","",IFERROR(COUNTIFS(Actividades!$B$2:$B$601,A39,Actividades!$D$2:$D$601,"Sí",Actividades!$F$2:$F$601,"Terminada")/COUNTIFS(Actividades!$B$2:$B$601,A39,Actividades!$D$2:$D$601,"Sí"),""))</f>
        <v/>
      </c>
      <c r="N39" s="17">
        <f>IF(B39="","",MAX(0,IF(I39="",TODAY()-B39,I39-B39)))</f>
        <v/>
      </c>
      <c r="O39" s="14" t="n"/>
    </row>
    <row r="40" ht="22" customHeight="1">
      <c r="A40" s="12" t="n"/>
      <c r="B40" s="27" t="n"/>
      <c r="C40" s="12" t="n"/>
      <c r="D40" s="14" t="n"/>
      <c r="E40" s="12" t="n"/>
      <c r="F40" s="12" t="n"/>
      <c r="G40" s="27" t="n"/>
      <c r="H40" s="12" t="n"/>
      <c r="I40" s="27" t="n"/>
      <c r="J40" s="28">
        <f>IF(A40="","",SUMIFS(Actividades!$L$2:$L$601,Actividades!$B$2:$B$601,A40))</f>
        <v/>
      </c>
      <c r="K40" s="28">
        <f>IF(A40="","",SUMIFS(Piezas!$J$2:$J$601,Piezas!$B$2:$B$601,A40))</f>
        <v/>
      </c>
      <c r="L40" s="28">
        <f>IF(A40="","",J40+K40)</f>
        <v/>
      </c>
      <c r="M40" s="16">
        <f>IF(A40="","",IFERROR(COUNTIFS(Actividades!$B$2:$B$601,A40,Actividades!$D$2:$D$601,"Sí",Actividades!$F$2:$F$601,"Terminada")/COUNTIFS(Actividades!$B$2:$B$601,A40,Actividades!$D$2:$D$601,"Sí"),""))</f>
        <v/>
      </c>
      <c r="N40" s="17">
        <f>IF(B40="","",MAX(0,IF(I40="",TODAY()-B40,I40-B40)))</f>
        <v/>
      </c>
      <c r="O40" s="14" t="n"/>
    </row>
    <row r="41" ht="22" customHeight="1">
      <c r="A41" s="12" t="n"/>
      <c r="B41" s="27" t="n"/>
      <c r="C41" s="12" t="n"/>
      <c r="D41" s="14" t="n"/>
      <c r="E41" s="12" t="n"/>
      <c r="F41" s="12" t="n"/>
      <c r="G41" s="27" t="n"/>
      <c r="H41" s="12" t="n"/>
      <c r="I41" s="27" t="n"/>
      <c r="J41" s="28">
        <f>IF(A41="","",SUMIFS(Actividades!$L$2:$L$601,Actividades!$B$2:$B$601,A41))</f>
        <v/>
      </c>
      <c r="K41" s="28">
        <f>IF(A41="","",SUMIFS(Piezas!$J$2:$J$601,Piezas!$B$2:$B$601,A41))</f>
        <v/>
      </c>
      <c r="L41" s="28">
        <f>IF(A41="","",J41+K41)</f>
        <v/>
      </c>
      <c r="M41" s="16">
        <f>IF(A41="","",IFERROR(COUNTIFS(Actividades!$B$2:$B$601,A41,Actividades!$D$2:$D$601,"Sí",Actividades!$F$2:$F$601,"Terminada")/COUNTIFS(Actividades!$B$2:$B$601,A41,Actividades!$D$2:$D$601,"Sí"),""))</f>
        <v/>
      </c>
      <c r="N41" s="17">
        <f>IF(B41="","",MAX(0,IF(I41="",TODAY()-B41,I41-B41)))</f>
        <v/>
      </c>
      <c r="O41" s="14" t="n"/>
    </row>
    <row r="42" ht="22" customHeight="1">
      <c r="A42" s="12" t="n"/>
      <c r="B42" s="27" t="n"/>
      <c r="C42" s="12" t="n"/>
      <c r="D42" s="14" t="n"/>
      <c r="E42" s="12" t="n"/>
      <c r="F42" s="12" t="n"/>
      <c r="G42" s="27" t="n"/>
      <c r="H42" s="12" t="n"/>
      <c r="I42" s="27" t="n"/>
      <c r="J42" s="28">
        <f>IF(A42="","",SUMIFS(Actividades!$L$2:$L$601,Actividades!$B$2:$B$601,A42))</f>
        <v/>
      </c>
      <c r="K42" s="28">
        <f>IF(A42="","",SUMIFS(Piezas!$J$2:$J$601,Piezas!$B$2:$B$601,A42))</f>
        <v/>
      </c>
      <c r="L42" s="28">
        <f>IF(A42="","",J42+K42)</f>
        <v/>
      </c>
      <c r="M42" s="16">
        <f>IF(A42="","",IFERROR(COUNTIFS(Actividades!$B$2:$B$601,A42,Actividades!$D$2:$D$601,"Sí",Actividades!$F$2:$F$601,"Terminada")/COUNTIFS(Actividades!$B$2:$B$601,A42,Actividades!$D$2:$D$601,"Sí"),""))</f>
        <v/>
      </c>
      <c r="N42" s="17">
        <f>IF(B42="","",MAX(0,IF(I42="",TODAY()-B42,I42-B42)))</f>
        <v/>
      </c>
      <c r="O42" s="14" t="n"/>
    </row>
    <row r="43" ht="22" customHeight="1">
      <c r="A43" s="12" t="n"/>
      <c r="B43" s="27" t="n"/>
      <c r="C43" s="12" t="n"/>
      <c r="D43" s="14" t="n"/>
      <c r="E43" s="12" t="n"/>
      <c r="F43" s="12" t="n"/>
      <c r="G43" s="27" t="n"/>
      <c r="H43" s="12" t="n"/>
      <c r="I43" s="27" t="n"/>
      <c r="J43" s="28">
        <f>IF(A43="","",SUMIFS(Actividades!$L$2:$L$601,Actividades!$B$2:$B$601,A43))</f>
        <v/>
      </c>
      <c r="K43" s="28">
        <f>IF(A43="","",SUMIFS(Piezas!$J$2:$J$601,Piezas!$B$2:$B$601,A43))</f>
        <v/>
      </c>
      <c r="L43" s="28">
        <f>IF(A43="","",J43+K43)</f>
        <v/>
      </c>
      <c r="M43" s="16">
        <f>IF(A43="","",IFERROR(COUNTIFS(Actividades!$B$2:$B$601,A43,Actividades!$D$2:$D$601,"Sí",Actividades!$F$2:$F$601,"Terminada")/COUNTIFS(Actividades!$B$2:$B$601,A43,Actividades!$D$2:$D$601,"Sí"),""))</f>
        <v/>
      </c>
      <c r="N43" s="17">
        <f>IF(B43="","",MAX(0,IF(I43="",TODAY()-B43,I43-B43)))</f>
        <v/>
      </c>
      <c r="O43" s="14" t="n"/>
    </row>
    <row r="44" ht="22" customHeight="1">
      <c r="A44" s="12" t="n"/>
      <c r="B44" s="27" t="n"/>
      <c r="C44" s="12" t="n"/>
      <c r="D44" s="14" t="n"/>
      <c r="E44" s="12" t="n"/>
      <c r="F44" s="12" t="n"/>
      <c r="G44" s="27" t="n"/>
      <c r="H44" s="12" t="n"/>
      <c r="I44" s="27" t="n"/>
      <c r="J44" s="28">
        <f>IF(A44="","",SUMIFS(Actividades!$L$2:$L$601,Actividades!$B$2:$B$601,A44))</f>
        <v/>
      </c>
      <c r="K44" s="28">
        <f>IF(A44="","",SUMIFS(Piezas!$J$2:$J$601,Piezas!$B$2:$B$601,A44))</f>
        <v/>
      </c>
      <c r="L44" s="28">
        <f>IF(A44="","",J44+K44)</f>
        <v/>
      </c>
      <c r="M44" s="16">
        <f>IF(A44="","",IFERROR(COUNTIFS(Actividades!$B$2:$B$601,A44,Actividades!$D$2:$D$601,"Sí",Actividades!$F$2:$F$601,"Terminada")/COUNTIFS(Actividades!$B$2:$B$601,A44,Actividades!$D$2:$D$601,"Sí"),""))</f>
        <v/>
      </c>
      <c r="N44" s="17">
        <f>IF(B44="","",MAX(0,IF(I44="",TODAY()-B44,I44-B44)))</f>
        <v/>
      </c>
      <c r="O44" s="14" t="n"/>
    </row>
    <row r="45" ht="22" customHeight="1">
      <c r="A45" s="12" t="n"/>
      <c r="B45" s="27" t="n"/>
      <c r="C45" s="12" t="n"/>
      <c r="D45" s="14" t="n"/>
      <c r="E45" s="12" t="n"/>
      <c r="F45" s="12" t="n"/>
      <c r="G45" s="27" t="n"/>
      <c r="H45" s="12" t="n"/>
      <c r="I45" s="27" t="n"/>
      <c r="J45" s="28">
        <f>IF(A45="","",SUMIFS(Actividades!$L$2:$L$601,Actividades!$B$2:$B$601,A45))</f>
        <v/>
      </c>
      <c r="K45" s="28">
        <f>IF(A45="","",SUMIFS(Piezas!$J$2:$J$601,Piezas!$B$2:$B$601,A45))</f>
        <v/>
      </c>
      <c r="L45" s="28">
        <f>IF(A45="","",J45+K45)</f>
        <v/>
      </c>
      <c r="M45" s="16">
        <f>IF(A45="","",IFERROR(COUNTIFS(Actividades!$B$2:$B$601,A45,Actividades!$D$2:$D$601,"Sí",Actividades!$F$2:$F$601,"Terminada")/COUNTIFS(Actividades!$B$2:$B$601,A45,Actividades!$D$2:$D$601,"Sí"),""))</f>
        <v/>
      </c>
      <c r="N45" s="17">
        <f>IF(B45="","",MAX(0,IF(I45="",TODAY()-B45,I45-B45)))</f>
        <v/>
      </c>
      <c r="O45" s="14" t="n"/>
    </row>
    <row r="46" ht="22" customHeight="1">
      <c r="A46" s="12" t="n"/>
      <c r="B46" s="27" t="n"/>
      <c r="C46" s="12" t="n"/>
      <c r="D46" s="14" t="n"/>
      <c r="E46" s="12" t="n"/>
      <c r="F46" s="12" t="n"/>
      <c r="G46" s="27" t="n"/>
      <c r="H46" s="12" t="n"/>
      <c r="I46" s="27" t="n"/>
      <c r="J46" s="28">
        <f>IF(A46="","",SUMIFS(Actividades!$L$2:$L$601,Actividades!$B$2:$B$601,A46))</f>
        <v/>
      </c>
      <c r="K46" s="28">
        <f>IF(A46="","",SUMIFS(Piezas!$J$2:$J$601,Piezas!$B$2:$B$601,A46))</f>
        <v/>
      </c>
      <c r="L46" s="28">
        <f>IF(A46="","",J46+K46)</f>
        <v/>
      </c>
      <c r="M46" s="16">
        <f>IF(A46="","",IFERROR(COUNTIFS(Actividades!$B$2:$B$601,A46,Actividades!$D$2:$D$601,"Sí",Actividades!$F$2:$F$601,"Terminada")/COUNTIFS(Actividades!$B$2:$B$601,A46,Actividades!$D$2:$D$601,"Sí"),""))</f>
        <v/>
      </c>
      <c r="N46" s="17">
        <f>IF(B46="","",MAX(0,IF(I46="",TODAY()-B46,I46-B46)))</f>
        <v/>
      </c>
      <c r="O46" s="14" t="n"/>
    </row>
    <row r="47" ht="22" customHeight="1">
      <c r="A47" s="12" t="n"/>
      <c r="B47" s="27" t="n"/>
      <c r="C47" s="12" t="n"/>
      <c r="D47" s="14" t="n"/>
      <c r="E47" s="12" t="n"/>
      <c r="F47" s="12" t="n"/>
      <c r="G47" s="27" t="n"/>
      <c r="H47" s="12" t="n"/>
      <c r="I47" s="27" t="n"/>
      <c r="J47" s="28">
        <f>IF(A47="","",SUMIFS(Actividades!$L$2:$L$601,Actividades!$B$2:$B$601,A47))</f>
        <v/>
      </c>
      <c r="K47" s="28">
        <f>IF(A47="","",SUMIFS(Piezas!$J$2:$J$601,Piezas!$B$2:$B$601,A47))</f>
        <v/>
      </c>
      <c r="L47" s="28">
        <f>IF(A47="","",J47+K47)</f>
        <v/>
      </c>
      <c r="M47" s="16">
        <f>IF(A47="","",IFERROR(COUNTIFS(Actividades!$B$2:$B$601,A47,Actividades!$D$2:$D$601,"Sí",Actividades!$F$2:$F$601,"Terminada")/COUNTIFS(Actividades!$B$2:$B$601,A47,Actividades!$D$2:$D$601,"Sí"),""))</f>
        <v/>
      </c>
      <c r="N47" s="17">
        <f>IF(B47="","",MAX(0,IF(I47="",TODAY()-B47,I47-B47)))</f>
        <v/>
      </c>
      <c r="O47" s="14" t="n"/>
    </row>
    <row r="48" ht="22" customHeight="1">
      <c r="A48" s="12" t="n"/>
      <c r="B48" s="27" t="n"/>
      <c r="C48" s="12" t="n"/>
      <c r="D48" s="14" t="n"/>
      <c r="E48" s="12" t="n"/>
      <c r="F48" s="12" t="n"/>
      <c r="G48" s="27" t="n"/>
      <c r="H48" s="12" t="n"/>
      <c r="I48" s="27" t="n"/>
      <c r="J48" s="28">
        <f>IF(A48="","",SUMIFS(Actividades!$L$2:$L$601,Actividades!$B$2:$B$601,A48))</f>
        <v/>
      </c>
      <c r="K48" s="28">
        <f>IF(A48="","",SUMIFS(Piezas!$J$2:$J$601,Piezas!$B$2:$B$601,A48))</f>
        <v/>
      </c>
      <c r="L48" s="28">
        <f>IF(A48="","",J48+K48)</f>
        <v/>
      </c>
      <c r="M48" s="16">
        <f>IF(A48="","",IFERROR(COUNTIFS(Actividades!$B$2:$B$601,A48,Actividades!$D$2:$D$601,"Sí",Actividades!$F$2:$F$601,"Terminada")/COUNTIFS(Actividades!$B$2:$B$601,A48,Actividades!$D$2:$D$601,"Sí"),""))</f>
        <v/>
      </c>
      <c r="N48" s="17">
        <f>IF(B48="","",MAX(0,IF(I48="",TODAY()-B48,I48-B48)))</f>
        <v/>
      </c>
      <c r="O48" s="14" t="n"/>
    </row>
    <row r="49" ht="22" customHeight="1">
      <c r="A49" s="12" t="n"/>
      <c r="B49" s="27" t="n"/>
      <c r="C49" s="12" t="n"/>
      <c r="D49" s="14" t="n"/>
      <c r="E49" s="12" t="n"/>
      <c r="F49" s="12" t="n"/>
      <c r="G49" s="27" t="n"/>
      <c r="H49" s="12" t="n"/>
      <c r="I49" s="27" t="n"/>
      <c r="J49" s="28">
        <f>IF(A49="","",SUMIFS(Actividades!$L$2:$L$601,Actividades!$B$2:$B$601,A49))</f>
        <v/>
      </c>
      <c r="K49" s="28">
        <f>IF(A49="","",SUMIFS(Piezas!$J$2:$J$601,Piezas!$B$2:$B$601,A49))</f>
        <v/>
      </c>
      <c r="L49" s="28">
        <f>IF(A49="","",J49+K49)</f>
        <v/>
      </c>
      <c r="M49" s="16">
        <f>IF(A49="","",IFERROR(COUNTIFS(Actividades!$B$2:$B$601,A49,Actividades!$D$2:$D$601,"Sí",Actividades!$F$2:$F$601,"Terminada")/COUNTIFS(Actividades!$B$2:$B$601,A49,Actividades!$D$2:$D$601,"Sí"),""))</f>
        <v/>
      </c>
      <c r="N49" s="17">
        <f>IF(B49="","",MAX(0,IF(I49="",TODAY()-B49,I49-B49)))</f>
        <v/>
      </c>
      <c r="O49" s="14" t="n"/>
    </row>
    <row r="50" ht="22" customHeight="1">
      <c r="A50" s="12" t="n"/>
      <c r="B50" s="27" t="n"/>
      <c r="C50" s="12" t="n"/>
      <c r="D50" s="14" t="n"/>
      <c r="E50" s="12" t="n"/>
      <c r="F50" s="12" t="n"/>
      <c r="G50" s="27" t="n"/>
      <c r="H50" s="12" t="n"/>
      <c r="I50" s="27" t="n"/>
      <c r="J50" s="28">
        <f>IF(A50="","",SUMIFS(Actividades!$L$2:$L$601,Actividades!$B$2:$B$601,A50))</f>
        <v/>
      </c>
      <c r="K50" s="28">
        <f>IF(A50="","",SUMIFS(Piezas!$J$2:$J$601,Piezas!$B$2:$B$601,A50))</f>
        <v/>
      </c>
      <c r="L50" s="28">
        <f>IF(A50="","",J50+K50)</f>
        <v/>
      </c>
      <c r="M50" s="16">
        <f>IF(A50="","",IFERROR(COUNTIFS(Actividades!$B$2:$B$601,A50,Actividades!$D$2:$D$601,"Sí",Actividades!$F$2:$F$601,"Terminada")/COUNTIFS(Actividades!$B$2:$B$601,A50,Actividades!$D$2:$D$601,"Sí"),""))</f>
        <v/>
      </c>
      <c r="N50" s="17">
        <f>IF(B50="","",MAX(0,IF(I50="",TODAY()-B50,I50-B50)))</f>
        <v/>
      </c>
      <c r="O50" s="14" t="n"/>
    </row>
    <row r="51" ht="22" customHeight="1">
      <c r="A51" s="12" t="n"/>
      <c r="B51" s="27" t="n"/>
      <c r="C51" s="12" t="n"/>
      <c r="D51" s="14" t="n"/>
      <c r="E51" s="12" t="n"/>
      <c r="F51" s="12" t="n"/>
      <c r="G51" s="27" t="n"/>
      <c r="H51" s="12" t="n"/>
      <c r="I51" s="27" t="n"/>
      <c r="J51" s="28">
        <f>IF(A51="","",SUMIFS(Actividades!$L$2:$L$601,Actividades!$B$2:$B$601,A51))</f>
        <v/>
      </c>
      <c r="K51" s="28">
        <f>IF(A51="","",SUMIFS(Piezas!$J$2:$J$601,Piezas!$B$2:$B$601,A51))</f>
        <v/>
      </c>
      <c r="L51" s="28">
        <f>IF(A51="","",J51+K51)</f>
        <v/>
      </c>
      <c r="M51" s="16">
        <f>IF(A51="","",IFERROR(COUNTIFS(Actividades!$B$2:$B$601,A51,Actividades!$D$2:$D$601,"Sí",Actividades!$F$2:$F$601,"Terminada")/COUNTIFS(Actividades!$B$2:$B$601,A51,Actividades!$D$2:$D$601,"Sí"),""))</f>
        <v/>
      </c>
      <c r="N51" s="17">
        <f>IF(B51="","",MAX(0,IF(I51="",TODAY()-B51,I51-B51)))</f>
        <v/>
      </c>
      <c r="O51" s="14" t="n"/>
    </row>
    <row r="52" ht="22" customHeight="1">
      <c r="A52" s="12" t="n"/>
      <c r="B52" s="27" t="n"/>
      <c r="C52" s="12" t="n"/>
      <c r="D52" s="14" t="n"/>
      <c r="E52" s="12" t="n"/>
      <c r="F52" s="12" t="n"/>
      <c r="G52" s="27" t="n"/>
      <c r="H52" s="12" t="n"/>
      <c r="I52" s="27" t="n"/>
      <c r="J52" s="28">
        <f>IF(A52="","",SUMIFS(Actividades!$L$2:$L$601,Actividades!$B$2:$B$601,A52))</f>
        <v/>
      </c>
      <c r="K52" s="28">
        <f>IF(A52="","",SUMIFS(Piezas!$J$2:$J$601,Piezas!$B$2:$B$601,A52))</f>
        <v/>
      </c>
      <c r="L52" s="28">
        <f>IF(A52="","",J52+K52)</f>
        <v/>
      </c>
      <c r="M52" s="16">
        <f>IF(A52="","",IFERROR(COUNTIFS(Actividades!$B$2:$B$601,A52,Actividades!$D$2:$D$601,"Sí",Actividades!$F$2:$F$601,"Terminada")/COUNTIFS(Actividades!$B$2:$B$601,A52,Actividades!$D$2:$D$601,"Sí"),""))</f>
        <v/>
      </c>
      <c r="N52" s="17">
        <f>IF(B52="","",MAX(0,IF(I52="",TODAY()-B52,I52-B52)))</f>
        <v/>
      </c>
      <c r="O52" s="14" t="n"/>
    </row>
    <row r="53" ht="22" customHeight="1">
      <c r="A53" s="12" t="n"/>
      <c r="B53" s="27" t="n"/>
      <c r="C53" s="12" t="n"/>
      <c r="D53" s="14" t="n"/>
      <c r="E53" s="12" t="n"/>
      <c r="F53" s="12" t="n"/>
      <c r="G53" s="27" t="n"/>
      <c r="H53" s="12" t="n"/>
      <c r="I53" s="27" t="n"/>
      <c r="J53" s="28">
        <f>IF(A53="","",SUMIFS(Actividades!$L$2:$L$601,Actividades!$B$2:$B$601,A53))</f>
        <v/>
      </c>
      <c r="K53" s="28">
        <f>IF(A53="","",SUMIFS(Piezas!$J$2:$J$601,Piezas!$B$2:$B$601,A53))</f>
        <v/>
      </c>
      <c r="L53" s="28">
        <f>IF(A53="","",J53+K53)</f>
        <v/>
      </c>
      <c r="M53" s="16">
        <f>IF(A53="","",IFERROR(COUNTIFS(Actividades!$B$2:$B$601,A53,Actividades!$D$2:$D$601,"Sí",Actividades!$F$2:$F$601,"Terminada")/COUNTIFS(Actividades!$B$2:$B$601,A53,Actividades!$D$2:$D$601,"Sí"),""))</f>
        <v/>
      </c>
      <c r="N53" s="17">
        <f>IF(B53="","",MAX(0,IF(I53="",TODAY()-B53,I53-B53)))</f>
        <v/>
      </c>
      <c r="O53" s="14" t="n"/>
    </row>
    <row r="54" ht="22" customHeight="1">
      <c r="A54" s="12" t="n"/>
      <c r="B54" s="27" t="n"/>
      <c r="C54" s="12" t="n"/>
      <c r="D54" s="14" t="n"/>
      <c r="E54" s="12" t="n"/>
      <c r="F54" s="12" t="n"/>
      <c r="G54" s="27" t="n"/>
      <c r="H54" s="12" t="n"/>
      <c r="I54" s="27" t="n"/>
      <c r="J54" s="28">
        <f>IF(A54="","",SUMIFS(Actividades!$L$2:$L$601,Actividades!$B$2:$B$601,A54))</f>
        <v/>
      </c>
      <c r="K54" s="28">
        <f>IF(A54="","",SUMIFS(Piezas!$J$2:$J$601,Piezas!$B$2:$B$601,A54))</f>
        <v/>
      </c>
      <c r="L54" s="28">
        <f>IF(A54="","",J54+K54)</f>
        <v/>
      </c>
      <c r="M54" s="16">
        <f>IF(A54="","",IFERROR(COUNTIFS(Actividades!$B$2:$B$601,A54,Actividades!$D$2:$D$601,"Sí",Actividades!$F$2:$F$601,"Terminada")/COUNTIFS(Actividades!$B$2:$B$601,A54,Actividades!$D$2:$D$601,"Sí"),""))</f>
        <v/>
      </c>
      <c r="N54" s="17">
        <f>IF(B54="","",MAX(0,IF(I54="",TODAY()-B54,I54-B54)))</f>
        <v/>
      </c>
      <c r="O54" s="14" t="n"/>
    </row>
    <row r="55" ht="22" customHeight="1">
      <c r="A55" s="12" t="n"/>
      <c r="B55" s="27" t="n"/>
      <c r="C55" s="12" t="n"/>
      <c r="D55" s="14" t="n"/>
      <c r="E55" s="12" t="n"/>
      <c r="F55" s="12" t="n"/>
      <c r="G55" s="27" t="n"/>
      <c r="H55" s="12" t="n"/>
      <c r="I55" s="27" t="n"/>
      <c r="J55" s="28">
        <f>IF(A55="","",SUMIFS(Actividades!$L$2:$L$601,Actividades!$B$2:$B$601,A55))</f>
        <v/>
      </c>
      <c r="K55" s="28">
        <f>IF(A55="","",SUMIFS(Piezas!$J$2:$J$601,Piezas!$B$2:$B$601,A55))</f>
        <v/>
      </c>
      <c r="L55" s="28">
        <f>IF(A55="","",J55+K55)</f>
        <v/>
      </c>
      <c r="M55" s="16">
        <f>IF(A55="","",IFERROR(COUNTIFS(Actividades!$B$2:$B$601,A55,Actividades!$D$2:$D$601,"Sí",Actividades!$F$2:$F$601,"Terminada")/COUNTIFS(Actividades!$B$2:$B$601,A55,Actividades!$D$2:$D$601,"Sí"),""))</f>
        <v/>
      </c>
      <c r="N55" s="17">
        <f>IF(B55="","",MAX(0,IF(I55="",TODAY()-B55,I55-B55)))</f>
        <v/>
      </c>
      <c r="O55" s="14" t="n"/>
    </row>
    <row r="56" ht="22" customHeight="1">
      <c r="A56" s="12" t="n"/>
      <c r="B56" s="27" t="n"/>
      <c r="C56" s="12" t="n"/>
      <c r="D56" s="14" t="n"/>
      <c r="E56" s="12" t="n"/>
      <c r="F56" s="12" t="n"/>
      <c r="G56" s="27" t="n"/>
      <c r="H56" s="12" t="n"/>
      <c r="I56" s="27" t="n"/>
      <c r="J56" s="28">
        <f>IF(A56="","",SUMIFS(Actividades!$L$2:$L$601,Actividades!$B$2:$B$601,A56))</f>
        <v/>
      </c>
      <c r="K56" s="28">
        <f>IF(A56="","",SUMIFS(Piezas!$J$2:$J$601,Piezas!$B$2:$B$601,A56))</f>
        <v/>
      </c>
      <c r="L56" s="28">
        <f>IF(A56="","",J56+K56)</f>
        <v/>
      </c>
      <c r="M56" s="16">
        <f>IF(A56="","",IFERROR(COUNTIFS(Actividades!$B$2:$B$601,A56,Actividades!$D$2:$D$601,"Sí",Actividades!$F$2:$F$601,"Terminada")/COUNTIFS(Actividades!$B$2:$B$601,A56,Actividades!$D$2:$D$601,"Sí"),""))</f>
        <v/>
      </c>
      <c r="N56" s="17">
        <f>IF(B56="","",MAX(0,IF(I56="",TODAY()-B56,I56-B56)))</f>
        <v/>
      </c>
      <c r="O56" s="14" t="n"/>
    </row>
    <row r="57" ht="22" customHeight="1">
      <c r="A57" s="12" t="n"/>
      <c r="B57" s="27" t="n"/>
      <c r="C57" s="12" t="n"/>
      <c r="D57" s="14" t="n"/>
      <c r="E57" s="12" t="n"/>
      <c r="F57" s="12" t="n"/>
      <c r="G57" s="27" t="n"/>
      <c r="H57" s="12" t="n"/>
      <c r="I57" s="27" t="n"/>
      <c r="J57" s="28">
        <f>IF(A57="","",SUMIFS(Actividades!$L$2:$L$601,Actividades!$B$2:$B$601,A57))</f>
        <v/>
      </c>
      <c r="K57" s="28">
        <f>IF(A57="","",SUMIFS(Piezas!$J$2:$J$601,Piezas!$B$2:$B$601,A57))</f>
        <v/>
      </c>
      <c r="L57" s="28">
        <f>IF(A57="","",J57+K57)</f>
        <v/>
      </c>
      <c r="M57" s="16">
        <f>IF(A57="","",IFERROR(COUNTIFS(Actividades!$B$2:$B$601,A57,Actividades!$D$2:$D$601,"Sí",Actividades!$F$2:$F$601,"Terminada")/COUNTIFS(Actividades!$B$2:$B$601,A57,Actividades!$D$2:$D$601,"Sí"),""))</f>
        <v/>
      </c>
      <c r="N57" s="17">
        <f>IF(B57="","",MAX(0,IF(I57="",TODAY()-B57,I57-B57)))</f>
        <v/>
      </c>
      <c r="O57" s="14" t="n"/>
    </row>
    <row r="58" ht="22" customHeight="1">
      <c r="A58" s="12" t="n"/>
      <c r="B58" s="27" t="n"/>
      <c r="C58" s="12" t="n"/>
      <c r="D58" s="14" t="n"/>
      <c r="E58" s="12" t="n"/>
      <c r="F58" s="12" t="n"/>
      <c r="G58" s="27" t="n"/>
      <c r="H58" s="12" t="n"/>
      <c r="I58" s="27" t="n"/>
      <c r="J58" s="28">
        <f>IF(A58="","",SUMIFS(Actividades!$L$2:$L$601,Actividades!$B$2:$B$601,A58))</f>
        <v/>
      </c>
      <c r="K58" s="28">
        <f>IF(A58="","",SUMIFS(Piezas!$J$2:$J$601,Piezas!$B$2:$B$601,A58))</f>
        <v/>
      </c>
      <c r="L58" s="28">
        <f>IF(A58="","",J58+K58)</f>
        <v/>
      </c>
      <c r="M58" s="16">
        <f>IF(A58="","",IFERROR(COUNTIFS(Actividades!$B$2:$B$601,A58,Actividades!$D$2:$D$601,"Sí",Actividades!$F$2:$F$601,"Terminada")/COUNTIFS(Actividades!$B$2:$B$601,A58,Actividades!$D$2:$D$601,"Sí"),""))</f>
        <v/>
      </c>
      <c r="N58" s="17">
        <f>IF(B58="","",MAX(0,IF(I58="",TODAY()-B58,I58-B58)))</f>
        <v/>
      </c>
      <c r="O58" s="14" t="n"/>
    </row>
    <row r="59" ht="22" customHeight="1">
      <c r="A59" s="12" t="n"/>
      <c r="B59" s="27" t="n"/>
      <c r="C59" s="12" t="n"/>
      <c r="D59" s="14" t="n"/>
      <c r="E59" s="12" t="n"/>
      <c r="F59" s="12" t="n"/>
      <c r="G59" s="27" t="n"/>
      <c r="H59" s="12" t="n"/>
      <c r="I59" s="27" t="n"/>
      <c r="J59" s="28">
        <f>IF(A59="","",SUMIFS(Actividades!$L$2:$L$601,Actividades!$B$2:$B$601,A59))</f>
        <v/>
      </c>
      <c r="K59" s="28">
        <f>IF(A59="","",SUMIFS(Piezas!$J$2:$J$601,Piezas!$B$2:$B$601,A59))</f>
        <v/>
      </c>
      <c r="L59" s="28">
        <f>IF(A59="","",J59+K59)</f>
        <v/>
      </c>
      <c r="M59" s="16">
        <f>IF(A59="","",IFERROR(COUNTIFS(Actividades!$B$2:$B$601,A59,Actividades!$D$2:$D$601,"Sí",Actividades!$F$2:$F$601,"Terminada")/COUNTIFS(Actividades!$B$2:$B$601,A59,Actividades!$D$2:$D$601,"Sí"),""))</f>
        <v/>
      </c>
      <c r="N59" s="17">
        <f>IF(B59="","",MAX(0,IF(I59="",TODAY()-B59,I59-B59)))</f>
        <v/>
      </c>
      <c r="O59" s="14" t="n"/>
    </row>
    <row r="60" ht="22" customHeight="1">
      <c r="A60" s="12" t="n"/>
      <c r="B60" s="27" t="n"/>
      <c r="C60" s="12" t="n"/>
      <c r="D60" s="14" t="n"/>
      <c r="E60" s="12" t="n"/>
      <c r="F60" s="12" t="n"/>
      <c r="G60" s="27" t="n"/>
      <c r="H60" s="12" t="n"/>
      <c r="I60" s="27" t="n"/>
      <c r="J60" s="28">
        <f>IF(A60="","",SUMIFS(Actividades!$L$2:$L$601,Actividades!$B$2:$B$601,A60))</f>
        <v/>
      </c>
      <c r="K60" s="28">
        <f>IF(A60="","",SUMIFS(Piezas!$J$2:$J$601,Piezas!$B$2:$B$601,A60))</f>
        <v/>
      </c>
      <c r="L60" s="28">
        <f>IF(A60="","",J60+K60)</f>
        <v/>
      </c>
      <c r="M60" s="16">
        <f>IF(A60="","",IFERROR(COUNTIFS(Actividades!$B$2:$B$601,A60,Actividades!$D$2:$D$601,"Sí",Actividades!$F$2:$F$601,"Terminada")/COUNTIFS(Actividades!$B$2:$B$601,A60,Actividades!$D$2:$D$601,"Sí"),""))</f>
        <v/>
      </c>
      <c r="N60" s="17">
        <f>IF(B60="","",MAX(0,IF(I60="",TODAY()-B60,I60-B60)))</f>
        <v/>
      </c>
      <c r="O60" s="14" t="n"/>
    </row>
    <row r="61" ht="22" customHeight="1">
      <c r="A61" s="12" t="n"/>
      <c r="B61" s="27" t="n"/>
      <c r="C61" s="12" t="n"/>
      <c r="D61" s="14" t="n"/>
      <c r="E61" s="12" t="n"/>
      <c r="F61" s="12" t="n"/>
      <c r="G61" s="27" t="n"/>
      <c r="H61" s="12" t="n"/>
      <c r="I61" s="27" t="n"/>
      <c r="J61" s="28">
        <f>IF(A61="","",SUMIFS(Actividades!$L$2:$L$601,Actividades!$B$2:$B$601,A61))</f>
        <v/>
      </c>
      <c r="K61" s="28">
        <f>IF(A61="","",SUMIFS(Piezas!$J$2:$J$601,Piezas!$B$2:$B$601,A61))</f>
        <v/>
      </c>
      <c r="L61" s="28">
        <f>IF(A61="","",J61+K61)</f>
        <v/>
      </c>
      <c r="M61" s="16">
        <f>IF(A61="","",IFERROR(COUNTIFS(Actividades!$B$2:$B$601,A61,Actividades!$D$2:$D$601,"Sí",Actividades!$F$2:$F$601,"Terminada")/COUNTIFS(Actividades!$B$2:$B$601,A61,Actividades!$D$2:$D$601,"Sí"),""))</f>
        <v/>
      </c>
      <c r="N61" s="17">
        <f>IF(B61="","",MAX(0,IF(I61="",TODAY()-B61,I61-B61)))</f>
        <v/>
      </c>
      <c r="O61" s="14" t="n"/>
    </row>
    <row r="62" ht="22" customHeight="1">
      <c r="A62" s="12" t="n"/>
      <c r="B62" s="27" t="n"/>
      <c r="C62" s="12" t="n"/>
      <c r="D62" s="14" t="n"/>
      <c r="E62" s="12" t="n"/>
      <c r="F62" s="12" t="n"/>
      <c r="G62" s="27" t="n"/>
      <c r="H62" s="12" t="n"/>
      <c r="I62" s="27" t="n"/>
      <c r="J62" s="28">
        <f>IF(A62="","",SUMIFS(Actividades!$L$2:$L$601,Actividades!$B$2:$B$601,A62))</f>
        <v/>
      </c>
      <c r="K62" s="28">
        <f>IF(A62="","",SUMIFS(Piezas!$J$2:$J$601,Piezas!$B$2:$B$601,A62))</f>
        <v/>
      </c>
      <c r="L62" s="28">
        <f>IF(A62="","",J62+K62)</f>
        <v/>
      </c>
      <c r="M62" s="16">
        <f>IF(A62="","",IFERROR(COUNTIFS(Actividades!$B$2:$B$601,A62,Actividades!$D$2:$D$601,"Sí",Actividades!$F$2:$F$601,"Terminada")/COUNTIFS(Actividades!$B$2:$B$601,A62,Actividades!$D$2:$D$601,"Sí"),""))</f>
        <v/>
      </c>
      <c r="N62" s="17">
        <f>IF(B62="","",MAX(0,IF(I62="",TODAY()-B62,I62-B62)))</f>
        <v/>
      </c>
      <c r="O62" s="14" t="n"/>
    </row>
    <row r="63" ht="22" customHeight="1">
      <c r="A63" s="12" t="n"/>
      <c r="B63" s="27" t="n"/>
      <c r="C63" s="12" t="n"/>
      <c r="D63" s="14" t="n"/>
      <c r="E63" s="12" t="n"/>
      <c r="F63" s="12" t="n"/>
      <c r="G63" s="27" t="n"/>
      <c r="H63" s="12" t="n"/>
      <c r="I63" s="27" t="n"/>
      <c r="J63" s="28">
        <f>IF(A63="","",SUMIFS(Actividades!$L$2:$L$601,Actividades!$B$2:$B$601,A63))</f>
        <v/>
      </c>
      <c r="K63" s="28">
        <f>IF(A63="","",SUMIFS(Piezas!$J$2:$J$601,Piezas!$B$2:$B$601,A63))</f>
        <v/>
      </c>
      <c r="L63" s="28">
        <f>IF(A63="","",J63+K63)</f>
        <v/>
      </c>
      <c r="M63" s="16">
        <f>IF(A63="","",IFERROR(COUNTIFS(Actividades!$B$2:$B$601,A63,Actividades!$D$2:$D$601,"Sí",Actividades!$F$2:$F$601,"Terminada")/COUNTIFS(Actividades!$B$2:$B$601,A63,Actividades!$D$2:$D$601,"Sí"),""))</f>
        <v/>
      </c>
      <c r="N63" s="17">
        <f>IF(B63="","",MAX(0,IF(I63="",TODAY()-B63,I63-B63)))</f>
        <v/>
      </c>
      <c r="O63" s="14" t="n"/>
    </row>
    <row r="64" ht="22" customHeight="1">
      <c r="A64" s="12" t="n"/>
      <c r="B64" s="27" t="n"/>
      <c r="C64" s="12" t="n"/>
      <c r="D64" s="14" t="n"/>
      <c r="E64" s="12" t="n"/>
      <c r="F64" s="12" t="n"/>
      <c r="G64" s="27" t="n"/>
      <c r="H64" s="12" t="n"/>
      <c r="I64" s="27" t="n"/>
      <c r="J64" s="28">
        <f>IF(A64="","",SUMIFS(Actividades!$L$2:$L$601,Actividades!$B$2:$B$601,A64))</f>
        <v/>
      </c>
      <c r="K64" s="28">
        <f>IF(A64="","",SUMIFS(Piezas!$J$2:$J$601,Piezas!$B$2:$B$601,A64))</f>
        <v/>
      </c>
      <c r="L64" s="28">
        <f>IF(A64="","",J64+K64)</f>
        <v/>
      </c>
      <c r="M64" s="16">
        <f>IF(A64="","",IFERROR(COUNTIFS(Actividades!$B$2:$B$601,A64,Actividades!$D$2:$D$601,"Sí",Actividades!$F$2:$F$601,"Terminada")/COUNTIFS(Actividades!$B$2:$B$601,A64,Actividades!$D$2:$D$601,"Sí"),""))</f>
        <v/>
      </c>
      <c r="N64" s="17">
        <f>IF(B64="","",MAX(0,IF(I64="",TODAY()-B64,I64-B64)))</f>
        <v/>
      </c>
      <c r="O64" s="14" t="n"/>
    </row>
    <row r="65" ht="22" customHeight="1">
      <c r="A65" s="12" t="n"/>
      <c r="B65" s="27" t="n"/>
      <c r="C65" s="12" t="n"/>
      <c r="D65" s="14" t="n"/>
      <c r="E65" s="12" t="n"/>
      <c r="F65" s="12" t="n"/>
      <c r="G65" s="27" t="n"/>
      <c r="H65" s="12" t="n"/>
      <c r="I65" s="27" t="n"/>
      <c r="J65" s="28">
        <f>IF(A65="","",SUMIFS(Actividades!$L$2:$L$601,Actividades!$B$2:$B$601,A65))</f>
        <v/>
      </c>
      <c r="K65" s="28">
        <f>IF(A65="","",SUMIFS(Piezas!$J$2:$J$601,Piezas!$B$2:$B$601,A65))</f>
        <v/>
      </c>
      <c r="L65" s="28">
        <f>IF(A65="","",J65+K65)</f>
        <v/>
      </c>
      <c r="M65" s="16">
        <f>IF(A65="","",IFERROR(COUNTIFS(Actividades!$B$2:$B$601,A65,Actividades!$D$2:$D$601,"Sí",Actividades!$F$2:$F$601,"Terminada")/COUNTIFS(Actividades!$B$2:$B$601,A65,Actividades!$D$2:$D$601,"Sí"),""))</f>
        <v/>
      </c>
      <c r="N65" s="17">
        <f>IF(B65="","",MAX(0,IF(I65="",TODAY()-B65,I65-B65)))</f>
        <v/>
      </c>
      <c r="O65" s="14" t="n"/>
    </row>
    <row r="66" ht="22" customHeight="1">
      <c r="A66" s="12" t="n"/>
      <c r="B66" s="27" t="n"/>
      <c r="C66" s="12" t="n"/>
      <c r="D66" s="14" t="n"/>
      <c r="E66" s="12" t="n"/>
      <c r="F66" s="12" t="n"/>
      <c r="G66" s="27" t="n"/>
      <c r="H66" s="12" t="n"/>
      <c r="I66" s="27" t="n"/>
      <c r="J66" s="28">
        <f>IF(A66="","",SUMIFS(Actividades!$L$2:$L$601,Actividades!$B$2:$B$601,A66))</f>
        <v/>
      </c>
      <c r="K66" s="28">
        <f>IF(A66="","",SUMIFS(Piezas!$J$2:$J$601,Piezas!$B$2:$B$601,A66))</f>
        <v/>
      </c>
      <c r="L66" s="28">
        <f>IF(A66="","",J66+K66)</f>
        <v/>
      </c>
      <c r="M66" s="16">
        <f>IF(A66="","",IFERROR(COUNTIFS(Actividades!$B$2:$B$601,A66,Actividades!$D$2:$D$601,"Sí",Actividades!$F$2:$F$601,"Terminada")/COUNTIFS(Actividades!$B$2:$B$601,A66,Actividades!$D$2:$D$601,"Sí"),""))</f>
        <v/>
      </c>
      <c r="N66" s="17">
        <f>IF(B66="","",MAX(0,IF(I66="",TODAY()-B66,I66-B66)))</f>
        <v/>
      </c>
      <c r="O66" s="14" t="n"/>
    </row>
    <row r="67" ht="22" customHeight="1">
      <c r="A67" s="12" t="n"/>
      <c r="B67" s="27" t="n"/>
      <c r="C67" s="12" t="n"/>
      <c r="D67" s="14" t="n"/>
      <c r="E67" s="12" t="n"/>
      <c r="F67" s="12" t="n"/>
      <c r="G67" s="27" t="n"/>
      <c r="H67" s="12" t="n"/>
      <c r="I67" s="27" t="n"/>
      <c r="J67" s="28">
        <f>IF(A67="","",SUMIFS(Actividades!$L$2:$L$601,Actividades!$B$2:$B$601,A67))</f>
        <v/>
      </c>
      <c r="K67" s="28">
        <f>IF(A67="","",SUMIFS(Piezas!$J$2:$J$601,Piezas!$B$2:$B$601,A67))</f>
        <v/>
      </c>
      <c r="L67" s="28">
        <f>IF(A67="","",J67+K67)</f>
        <v/>
      </c>
      <c r="M67" s="16">
        <f>IF(A67="","",IFERROR(COUNTIFS(Actividades!$B$2:$B$601,A67,Actividades!$D$2:$D$601,"Sí",Actividades!$F$2:$F$601,"Terminada")/COUNTIFS(Actividades!$B$2:$B$601,A67,Actividades!$D$2:$D$601,"Sí"),""))</f>
        <v/>
      </c>
      <c r="N67" s="17">
        <f>IF(B67="","",MAX(0,IF(I67="",TODAY()-B67,I67-B67)))</f>
        <v/>
      </c>
      <c r="O67" s="14" t="n"/>
    </row>
    <row r="68" ht="22" customHeight="1">
      <c r="A68" s="12" t="n"/>
      <c r="B68" s="27" t="n"/>
      <c r="C68" s="12" t="n"/>
      <c r="D68" s="14" t="n"/>
      <c r="E68" s="12" t="n"/>
      <c r="F68" s="12" t="n"/>
      <c r="G68" s="27" t="n"/>
      <c r="H68" s="12" t="n"/>
      <c r="I68" s="27" t="n"/>
      <c r="J68" s="28">
        <f>IF(A68="","",SUMIFS(Actividades!$L$2:$L$601,Actividades!$B$2:$B$601,A68))</f>
        <v/>
      </c>
      <c r="K68" s="28">
        <f>IF(A68="","",SUMIFS(Piezas!$J$2:$J$601,Piezas!$B$2:$B$601,A68))</f>
        <v/>
      </c>
      <c r="L68" s="28">
        <f>IF(A68="","",J68+K68)</f>
        <v/>
      </c>
      <c r="M68" s="16">
        <f>IF(A68="","",IFERROR(COUNTIFS(Actividades!$B$2:$B$601,A68,Actividades!$D$2:$D$601,"Sí",Actividades!$F$2:$F$601,"Terminada")/COUNTIFS(Actividades!$B$2:$B$601,A68,Actividades!$D$2:$D$601,"Sí"),""))</f>
        <v/>
      </c>
      <c r="N68" s="17">
        <f>IF(B68="","",MAX(0,IF(I68="",TODAY()-B68,I68-B68)))</f>
        <v/>
      </c>
      <c r="O68" s="14" t="n"/>
    </row>
    <row r="69" ht="22" customHeight="1">
      <c r="A69" s="12" t="n"/>
      <c r="B69" s="27" t="n"/>
      <c r="C69" s="12" t="n"/>
      <c r="D69" s="14" t="n"/>
      <c r="E69" s="12" t="n"/>
      <c r="F69" s="12" t="n"/>
      <c r="G69" s="27" t="n"/>
      <c r="H69" s="12" t="n"/>
      <c r="I69" s="27" t="n"/>
      <c r="J69" s="28">
        <f>IF(A69="","",SUMIFS(Actividades!$L$2:$L$601,Actividades!$B$2:$B$601,A69))</f>
        <v/>
      </c>
      <c r="K69" s="28">
        <f>IF(A69="","",SUMIFS(Piezas!$J$2:$J$601,Piezas!$B$2:$B$601,A69))</f>
        <v/>
      </c>
      <c r="L69" s="28">
        <f>IF(A69="","",J69+K69)</f>
        <v/>
      </c>
      <c r="M69" s="16">
        <f>IF(A69="","",IFERROR(COUNTIFS(Actividades!$B$2:$B$601,A69,Actividades!$D$2:$D$601,"Sí",Actividades!$F$2:$F$601,"Terminada")/COUNTIFS(Actividades!$B$2:$B$601,A69,Actividades!$D$2:$D$601,"Sí"),""))</f>
        <v/>
      </c>
      <c r="N69" s="17">
        <f>IF(B69="","",MAX(0,IF(I69="",TODAY()-B69,I69-B69)))</f>
        <v/>
      </c>
      <c r="O69" s="14" t="n"/>
    </row>
    <row r="70" ht="22" customHeight="1">
      <c r="A70" s="12" t="n"/>
      <c r="B70" s="27" t="n"/>
      <c r="C70" s="12" t="n"/>
      <c r="D70" s="14" t="n"/>
      <c r="E70" s="12" t="n"/>
      <c r="F70" s="12" t="n"/>
      <c r="G70" s="27" t="n"/>
      <c r="H70" s="12" t="n"/>
      <c r="I70" s="27" t="n"/>
      <c r="J70" s="28">
        <f>IF(A70="","",SUMIFS(Actividades!$L$2:$L$601,Actividades!$B$2:$B$601,A70))</f>
        <v/>
      </c>
      <c r="K70" s="28">
        <f>IF(A70="","",SUMIFS(Piezas!$J$2:$J$601,Piezas!$B$2:$B$601,A70))</f>
        <v/>
      </c>
      <c r="L70" s="28">
        <f>IF(A70="","",J70+K70)</f>
        <v/>
      </c>
      <c r="M70" s="16">
        <f>IF(A70="","",IFERROR(COUNTIFS(Actividades!$B$2:$B$601,A70,Actividades!$D$2:$D$601,"Sí",Actividades!$F$2:$F$601,"Terminada")/COUNTIFS(Actividades!$B$2:$B$601,A70,Actividades!$D$2:$D$601,"Sí"),""))</f>
        <v/>
      </c>
      <c r="N70" s="17">
        <f>IF(B70="","",MAX(0,IF(I70="",TODAY()-B70,I70-B70)))</f>
        <v/>
      </c>
      <c r="O70" s="14" t="n"/>
    </row>
    <row r="71" ht="22" customHeight="1">
      <c r="A71" s="12" t="n"/>
      <c r="B71" s="27" t="n"/>
      <c r="C71" s="12" t="n"/>
      <c r="D71" s="14" t="n"/>
      <c r="E71" s="12" t="n"/>
      <c r="F71" s="12" t="n"/>
      <c r="G71" s="27" t="n"/>
      <c r="H71" s="12" t="n"/>
      <c r="I71" s="27" t="n"/>
      <c r="J71" s="28">
        <f>IF(A71="","",SUMIFS(Actividades!$L$2:$L$601,Actividades!$B$2:$B$601,A71))</f>
        <v/>
      </c>
      <c r="K71" s="28">
        <f>IF(A71="","",SUMIFS(Piezas!$J$2:$J$601,Piezas!$B$2:$B$601,A71))</f>
        <v/>
      </c>
      <c r="L71" s="28">
        <f>IF(A71="","",J71+K71)</f>
        <v/>
      </c>
      <c r="M71" s="16">
        <f>IF(A71="","",IFERROR(COUNTIFS(Actividades!$B$2:$B$601,A71,Actividades!$D$2:$D$601,"Sí",Actividades!$F$2:$F$601,"Terminada")/COUNTIFS(Actividades!$B$2:$B$601,A71,Actividades!$D$2:$D$601,"Sí"),""))</f>
        <v/>
      </c>
      <c r="N71" s="17">
        <f>IF(B71="","",MAX(0,IF(I71="",TODAY()-B71,I71-B71)))</f>
        <v/>
      </c>
      <c r="O71" s="14" t="n"/>
    </row>
    <row r="72" ht="22" customHeight="1">
      <c r="A72" s="12" t="n"/>
      <c r="B72" s="27" t="n"/>
      <c r="C72" s="12" t="n"/>
      <c r="D72" s="14" t="n"/>
      <c r="E72" s="12" t="n"/>
      <c r="F72" s="12" t="n"/>
      <c r="G72" s="27" t="n"/>
      <c r="H72" s="12" t="n"/>
      <c r="I72" s="27" t="n"/>
      <c r="J72" s="28">
        <f>IF(A72="","",SUMIFS(Actividades!$L$2:$L$601,Actividades!$B$2:$B$601,A72))</f>
        <v/>
      </c>
      <c r="K72" s="28">
        <f>IF(A72="","",SUMIFS(Piezas!$J$2:$J$601,Piezas!$B$2:$B$601,A72))</f>
        <v/>
      </c>
      <c r="L72" s="28">
        <f>IF(A72="","",J72+K72)</f>
        <v/>
      </c>
      <c r="M72" s="16">
        <f>IF(A72="","",IFERROR(COUNTIFS(Actividades!$B$2:$B$601,A72,Actividades!$D$2:$D$601,"Sí",Actividades!$F$2:$F$601,"Terminada")/COUNTIFS(Actividades!$B$2:$B$601,A72,Actividades!$D$2:$D$601,"Sí"),""))</f>
        <v/>
      </c>
      <c r="N72" s="17">
        <f>IF(B72="","",MAX(0,IF(I72="",TODAY()-B72,I72-B72)))</f>
        <v/>
      </c>
      <c r="O72" s="14" t="n"/>
    </row>
    <row r="73" ht="22" customHeight="1">
      <c r="A73" s="12" t="n"/>
      <c r="B73" s="27" t="n"/>
      <c r="C73" s="12" t="n"/>
      <c r="D73" s="14" t="n"/>
      <c r="E73" s="12" t="n"/>
      <c r="F73" s="12" t="n"/>
      <c r="G73" s="27" t="n"/>
      <c r="H73" s="12" t="n"/>
      <c r="I73" s="27" t="n"/>
      <c r="J73" s="28">
        <f>IF(A73="","",SUMIFS(Actividades!$L$2:$L$601,Actividades!$B$2:$B$601,A73))</f>
        <v/>
      </c>
      <c r="K73" s="28">
        <f>IF(A73="","",SUMIFS(Piezas!$J$2:$J$601,Piezas!$B$2:$B$601,A73))</f>
        <v/>
      </c>
      <c r="L73" s="28">
        <f>IF(A73="","",J73+K73)</f>
        <v/>
      </c>
      <c r="M73" s="16">
        <f>IF(A73="","",IFERROR(COUNTIFS(Actividades!$B$2:$B$601,A73,Actividades!$D$2:$D$601,"Sí",Actividades!$F$2:$F$601,"Terminada")/COUNTIFS(Actividades!$B$2:$B$601,A73,Actividades!$D$2:$D$601,"Sí"),""))</f>
        <v/>
      </c>
      <c r="N73" s="17">
        <f>IF(B73="","",MAX(0,IF(I73="",TODAY()-B73,I73-B73)))</f>
        <v/>
      </c>
      <c r="O73" s="14" t="n"/>
    </row>
    <row r="74" ht="22" customHeight="1">
      <c r="A74" s="12" t="n"/>
      <c r="B74" s="27" t="n"/>
      <c r="C74" s="12" t="n"/>
      <c r="D74" s="14" t="n"/>
      <c r="E74" s="12" t="n"/>
      <c r="F74" s="12" t="n"/>
      <c r="G74" s="27" t="n"/>
      <c r="H74" s="12" t="n"/>
      <c r="I74" s="27" t="n"/>
      <c r="J74" s="28">
        <f>IF(A74="","",SUMIFS(Actividades!$L$2:$L$601,Actividades!$B$2:$B$601,A74))</f>
        <v/>
      </c>
      <c r="K74" s="28">
        <f>IF(A74="","",SUMIFS(Piezas!$J$2:$J$601,Piezas!$B$2:$B$601,A74))</f>
        <v/>
      </c>
      <c r="L74" s="28">
        <f>IF(A74="","",J74+K74)</f>
        <v/>
      </c>
      <c r="M74" s="16">
        <f>IF(A74="","",IFERROR(COUNTIFS(Actividades!$B$2:$B$601,A74,Actividades!$D$2:$D$601,"Sí",Actividades!$F$2:$F$601,"Terminada")/COUNTIFS(Actividades!$B$2:$B$601,A74,Actividades!$D$2:$D$601,"Sí"),""))</f>
        <v/>
      </c>
      <c r="N74" s="17">
        <f>IF(B74="","",MAX(0,IF(I74="",TODAY()-B74,I74-B74)))</f>
        <v/>
      </c>
      <c r="O74" s="14" t="n"/>
    </row>
    <row r="75" ht="22" customHeight="1">
      <c r="A75" s="12" t="n"/>
      <c r="B75" s="27" t="n"/>
      <c r="C75" s="12" t="n"/>
      <c r="D75" s="14" t="n"/>
      <c r="E75" s="12" t="n"/>
      <c r="F75" s="12" t="n"/>
      <c r="G75" s="27" t="n"/>
      <c r="H75" s="12" t="n"/>
      <c r="I75" s="27" t="n"/>
      <c r="J75" s="28">
        <f>IF(A75="","",SUMIFS(Actividades!$L$2:$L$601,Actividades!$B$2:$B$601,A75))</f>
        <v/>
      </c>
      <c r="K75" s="28">
        <f>IF(A75="","",SUMIFS(Piezas!$J$2:$J$601,Piezas!$B$2:$B$601,A75))</f>
        <v/>
      </c>
      <c r="L75" s="28">
        <f>IF(A75="","",J75+K75)</f>
        <v/>
      </c>
      <c r="M75" s="16">
        <f>IF(A75="","",IFERROR(COUNTIFS(Actividades!$B$2:$B$601,A75,Actividades!$D$2:$D$601,"Sí",Actividades!$F$2:$F$601,"Terminada")/COUNTIFS(Actividades!$B$2:$B$601,A75,Actividades!$D$2:$D$601,"Sí"),""))</f>
        <v/>
      </c>
      <c r="N75" s="17">
        <f>IF(B75="","",MAX(0,IF(I75="",TODAY()-B75,I75-B75)))</f>
        <v/>
      </c>
      <c r="O75" s="14" t="n"/>
    </row>
    <row r="76" ht="22" customHeight="1">
      <c r="A76" s="12" t="n"/>
      <c r="B76" s="27" t="n"/>
      <c r="C76" s="12" t="n"/>
      <c r="D76" s="14" t="n"/>
      <c r="E76" s="12" t="n"/>
      <c r="F76" s="12" t="n"/>
      <c r="G76" s="27" t="n"/>
      <c r="H76" s="12" t="n"/>
      <c r="I76" s="27" t="n"/>
      <c r="J76" s="28">
        <f>IF(A76="","",SUMIFS(Actividades!$L$2:$L$601,Actividades!$B$2:$B$601,A76))</f>
        <v/>
      </c>
      <c r="K76" s="28">
        <f>IF(A76="","",SUMIFS(Piezas!$J$2:$J$601,Piezas!$B$2:$B$601,A76))</f>
        <v/>
      </c>
      <c r="L76" s="28">
        <f>IF(A76="","",J76+K76)</f>
        <v/>
      </c>
      <c r="M76" s="16">
        <f>IF(A76="","",IFERROR(COUNTIFS(Actividades!$B$2:$B$601,A76,Actividades!$D$2:$D$601,"Sí",Actividades!$F$2:$F$601,"Terminada")/COUNTIFS(Actividades!$B$2:$B$601,A76,Actividades!$D$2:$D$601,"Sí"),""))</f>
        <v/>
      </c>
      <c r="N76" s="17">
        <f>IF(B76="","",MAX(0,IF(I76="",TODAY()-B76,I76-B76)))</f>
        <v/>
      </c>
      <c r="O76" s="14" t="n"/>
    </row>
    <row r="77" ht="22" customHeight="1">
      <c r="A77" s="12" t="n"/>
      <c r="B77" s="27" t="n"/>
      <c r="C77" s="12" t="n"/>
      <c r="D77" s="14" t="n"/>
      <c r="E77" s="12" t="n"/>
      <c r="F77" s="12" t="n"/>
      <c r="G77" s="27" t="n"/>
      <c r="H77" s="12" t="n"/>
      <c r="I77" s="27" t="n"/>
      <c r="J77" s="28">
        <f>IF(A77="","",SUMIFS(Actividades!$L$2:$L$601,Actividades!$B$2:$B$601,A77))</f>
        <v/>
      </c>
      <c r="K77" s="28">
        <f>IF(A77="","",SUMIFS(Piezas!$J$2:$J$601,Piezas!$B$2:$B$601,A77))</f>
        <v/>
      </c>
      <c r="L77" s="28">
        <f>IF(A77="","",J77+K77)</f>
        <v/>
      </c>
      <c r="M77" s="16">
        <f>IF(A77="","",IFERROR(COUNTIFS(Actividades!$B$2:$B$601,A77,Actividades!$D$2:$D$601,"Sí",Actividades!$F$2:$F$601,"Terminada")/COUNTIFS(Actividades!$B$2:$B$601,A77,Actividades!$D$2:$D$601,"Sí"),""))</f>
        <v/>
      </c>
      <c r="N77" s="17">
        <f>IF(B77="","",MAX(0,IF(I77="",TODAY()-B77,I77-B77)))</f>
        <v/>
      </c>
      <c r="O77" s="14" t="n"/>
    </row>
    <row r="78" ht="22" customHeight="1">
      <c r="A78" s="12" t="n"/>
      <c r="B78" s="27" t="n"/>
      <c r="C78" s="12" t="n"/>
      <c r="D78" s="14" t="n"/>
      <c r="E78" s="12" t="n"/>
      <c r="F78" s="12" t="n"/>
      <c r="G78" s="27" t="n"/>
      <c r="H78" s="12" t="n"/>
      <c r="I78" s="27" t="n"/>
      <c r="J78" s="28">
        <f>IF(A78="","",SUMIFS(Actividades!$L$2:$L$601,Actividades!$B$2:$B$601,A78))</f>
        <v/>
      </c>
      <c r="K78" s="28">
        <f>IF(A78="","",SUMIFS(Piezas!$J$2:$J$601,Piezas!$B$2:$B$601,A78))</f>
        <v/>
      </c>
      <c r="L78" s="28">
        <f>IF(A78="","",J78+K78)</f>
        <v/>
      </c>
      <c r="M78" s="16">
        <f>IF(A78="","",IFERROR(COUNTIFS(Actividades!$B$2:$B$601,A78,Actividades!$D$2:$D$601,"Sí",Actividades!$F$2:$F$601,"Terminada")/COUNTIFS(Actividades!$B$2:$B$601,A78,Actividades!$D$2:$D$601,"Sí"),""))</f>
        <v/>
      </c>
      <c r="N78" s="17">
        <f>IF(B78="","",MAX(0,IF(I78="",TODAY()-B78,I78-B78)))</f>
        <v/>
      </c>
      <c r="O78" s="14" t="n"/>
    </row>
    <row r="79" ht="22" customHeight="1">
      <c r="A79" s="12" t="n"/>
      <c r="B79" s="27" t="n"/>
      <c r="C79" s="12" t="n"/>
      <c r="D79" s="14" t="n"/>
      <c r="E79" s="12" t="n"/>
      <c r="F79" s="12" t="n"/>
      <c r="G79" s="27" t="n"/>
      <c r="H79" s="12" t="n"/>
      <c r="I79" s="27" t="n"/>
      <c r="J79" s="28">
        <f>IF(A79="","",SUMIFS(Actividades!$L$2:$L$601,Actividades!$B$2:$B$601,A79))</f>
        <v/>
      </c>
      <c r="K79" s="28">
        <f>IF(A79="","",SUMIFS(Piezas!$J$2:$J$601,Piezas!$B$2:$B$601,A79))</f>
        <v/>
      </c>
      <c r="L79" s="28">
        <f>IF(A79="","",J79+K79)</f>
        <v/>
      </c>
      <c r="M79" s="16">
        <f>IF(A79="","",IFERROR(COUNTIFS(Actividades!$B$2:$B$601,A79,Actividades!$D$2:$D$601,"Sí",Actividades!$F$2:$F$601,"Terminada")/COUNTIFS(Actividades!$B$2:$B$601,A79,Actividades!$D$2:$D$601,"Sí"),""))</f>
        <v/>
      </c>
      <c r="N79" s="17">
        <f>IF(B79="","",MAX(0,IF(I79="",TODAY()-B79,I79-B79)))</f>
        <v/>
      </c>
      <c r="O79" s="14" t="n"/>
    </row>
    <row r="80" ht="22" customHeight="1">
      <c r="A80" s="12" t="n"/>
      <c r="B80" s="27" t="n"/>
      <c r="C80" s="12" t="n"/>
      <c r="D80" s="14" t="n"/>
      <c r="E80" s="12" t="n"/>
      <c r="F80" s="12" t="n"/>
      <c r="G80" s="27" t="n"/>
      <c r="H80" s="12" t="n"/>
      <c r="I80" s="27" t="n"/>
      <c r="J80" s="28">
        <f>IF(A80="","",SUMIFS(Actividades!$L$2:$L$601,Actividades!$B$2:$B$601,A80))</f>
        <v/>
      </c>
      <c r="K80" s="28">
        <f>IF(A80="","",SUMIFS(Piezas!$J$2:$J$601,Piezas!$B$2:$B$601,A80))</f>
        <v/>
      </c>
      <c r="L80" s="28">
        <f>IF(A80="","",J80+K80)</f>
        <v/>
      </c>
      <c r="M80" s="16">
        <f>IF(A80="","",IFERROR(COUNTIFS(Actividades!$B$2:$B$601,A80,Actividades!$D$2:$D$601,"Sí",Actividades!$F$2:$F$601,"Terminada")/COUNTIFS(Actividades!$B$2:$B$601,A80,Actividades!$D$2:$D$601,"Sí"),""))</f>
        <v/>
      </c>
      <c r="N80" s="17">
        <f>IF(B80="","",MAX(0,IF(I80="",TODAY()-B80,I80-B80)))</f>
        <v/>
      </c>
      <c r="O80" s="14" t="n"/>
    </row>
    <row r="81" ht="22" customHeight="1">
      <c r="A81" s="12" t="n"/>
      <c r="B81" s="27" t="n"/>
      <c r="C81" s="12" t="n"/>
      <c r="D81" s="14" t="n"/>
      <c r="E81" s="12" t="n"/>
      <c r="F81" s="12" t="n"/>
      <c r="G81" s="27" t="n"/>
      <c r="H81" s="12" t="n"/>
      <c r="I81" s="27" t="n"/>
      <c r="J81" s="28">
        <f>IF(A81="","",SUMIFS(Actividades!$L$2:$L$601,Actividades!$B$2:$B$601,A81))</f>
        <v/>
      </c>
      <c r="K81" s="28">
        <f>IF(A81="","",SUMIFS(Piezas!$J$2:$J$601,Piezas!$B$2:$B$601,A81))</f>
        <v/>
      </c>
      <c r="L81" s="28">
        <f>IF(A81="","",J81+K81)</f>
        <v/>
      </c>
      <c r="M81" s="16">
        <f>IF(A81="","",IFERROR(COUNTIFS(Actividades!$B$2:$B$601,A81,Actividades!$D$2:$D$601,"Sí",Actividades!$F$2:$F$601,"Terminada")/COUNTIFS(Actividades!$B$2:$B$601,A81,Actividades!$D$2:$D$601,"Sí"),""))</f>
        <v/>
      </c>
      <c r="N81" s="17">
        <f>IF(B81="","",MAX(0,IF(I81="",TODAY()-B81,I81-B81)))</f>
        <v/>
      </c>
      <c r="O81" s="14" t="n"/>
    </row>
    <row r="82" ht="22" customHeight="1">
      <c r="A82" s="12" t="n"/>
      <c r="B82" s="27" t="n"/>
      <c r="C82" s="12" t="n"/>
      <c r="D82" s="14" t="n"/>
      <c r="E82" s="12" t="n"/>
      <c r="F82" s="12" t="n"/>
      <c r="G82" s="27" t="n"/>
      <c r="H82" s="12" t="n"/>
      <c r="I82" s="27" t="n"/>
      <c r="J82" s="28">
        <f>IF(A82="","",SUMIFS(Actividades!$L$2:$L$601,Actividades!$B$2:$B$601,A82))</f>
        <v/>
      </c>
      <c r="K82" s="28">
        <f>IF(A82="","",SUMIFS(Piezas!$J$2:$J$601,Piezas!$B$2:$B$601,A82))</f>
        <v/>
      </c>
      <c r="L82" s="28">
        <f>IF(A82="","",J82+K82)</f>
        <v/>
      </c>
      <c r="M82" s="16">
        <f>IF(A82="","",IFERROR(COUNTIFS(Actividades!$B$2:$B$601,A82,Actividades!$D$2:$D$601,"Sí",Actividades!$F$2:$F$601,"Terminada")/COUNTIFS(Actividades!$B$2:$B$601,A82,Actividades!$D$2:$D$601,"Sí"),""))</f>
        <v/>
      </c>
      <c r="N82" s="17">
        <f>IF(B82="","",MAX(0,IF(I82="",TODAY()-B82,I82-B82)))</f>
        <v/>
      </c>
      <c r="O82" s="14" t="n"/>
    </row>
    <row r="83" ht="22" customHeight="1">
      <c r="A83" s="12" t="n"/>
      <c r="B83" s="27" t="n"/>
      <c r="C83" s="12" t="n"/>
      <c r="D83" s="14" t="n"/>
      <c r="E83" s="12" t="n"/>
      <c r="F83" s="12" t="n"/>
      <c r="G83" s="27" t="n"/>
      <c r="H83" s="12" t="n"/>
      <c r="I83" s="27" t="n"/>
      <c r="J83" s="28">
        <f>IF(A83="","",SUMIFS(Actividades!$L$2:$L$601,Actividades!$B$2:$B$601,A83))</f>
        <v/>
      </c>
      <c r="K83" s="28">
        <f>IF(A83="","",SUMIFS(Piezas!$J$2:$J$601,Piezas!$B$2:$B$601,A83))</f>
        <v/>
      </c>
      <c r="L83" s="28">
        <f>IF(A83="","",J83+K83)</f>
        <v/>
      </c>
      <c r="M83" s="16">
        <f>IF(A83="","",IFERROR(COUNTIFS(Actividades!$B$2:$B$601,A83,Actividades!$D$2:$D$601,"Sí",Actividades!$F$2:$F$601,"Terminada")/COUNTIFS(Actividades!$B$2:$B$601,A83,Actividades!$D$2:$D$601,"Sí"),""))</f>
        <v/>
      </c>
      <c r="N83" s="17">
        <f>IF(B83="","",MAX(0,IF(I83="",TODAY()-B83,I83-B83)))</f>
        <v/>
      </c>
      <c r="O83" s="14" t="n"/>
    </row>
    <row r="84" ht="22" customHeight="1">
      <c r="A84" s="12" t="n"/>
      <c r="B84" s="27" t="n"/>
      <c r="C84" s="12" t="n"/>
      <c r="D84" s="14" t="n"/>
      <c r="E84" s="12" t="n"/>
      <c r="F84" s="12" t="n"/>
      <c r="G84" s="27" t="n"/>
      <c r="H84" s="12" t="n"/>
      <c r="I84" s="27" t="n"/>
      <c r="J84" s="28">
        <f>IF(A84="","",SUMIFS(Actividades!$L$2:$L$601,Actividades!$B$2:$B$601,A84))</f>
        <v/>
      </c>
      <c r="K84" s="28">
        <f>IF(A84="","",SUMIFS(Piezas!$J$2:$J$601,Piezas!$B$2:$B$601,A84))</f>
        <v/>
      </c>
      <c r="L84" s="28">
        <f>IF(A84="","",J84+K84)</f>
        <v/>
      </c>
      <c r="M84" s="16">
        <f>IF(A84="","",IFERROR(COUNTIFS(Actividades!$B$2:$B$601,A84,Actividades!$D$2:$D$601,"Sí",Actividades!$F$2:$F$601,"Terminada")/COUNTIFS(Actividades!$B$2:$B$601,A84,Actividades!$D$2:$D$601,"Sí"),""))</f>
        <v/>
      </c>
      <c r="N84" s="17">
        <f>IF(B84="","",MAX(0,IF(I84="",TODAY()-B84,I84-B84)))</f>
        <v/>
      </c>
      <c r="O84" s="14" t="n"/>
    </row>
    <row r="85" ht="22" customHeight="1">
      <c r="A85" s="12" t="n"/>
      <c r="B85" s="27" t="n"/>
      <c r="C85" s="12" t="n"/>
      <c r="D85" s="14" t="n"/>
      <c r="E85" s="12" t="n"/>
      <c r="F85" s="12" t="n"/>
      <c r="G85" s="27" t="n"/>
      <c r="H85" s="12" t="n"/>
      <c r="I85" s="27" t="n"/>
      <c r="J85" s="28">
        <f>IF(A85="","",SUMIFS(Actividades!$L$2:$L$601,Actividades!$B$2:$B$601,A85))</f>
        <v/>
      </c>
      <c r="K85" s="28">
        <f>IF(A85="","",SUMIFS(Piezas!$J$2:$J$601,Piezas!$B$2:$B$601,A85))</f>
        <v/>
      </c>
      <c r="L85" s="28">
        <f>IF(A85="","",J85+K85)</f>
        <v/>
      </c>
      <c r="M85" s="16">
        <f>IF(A85="","",IFERROR(COUNTIFS(Actividades!$B$2:$B$601,A85,Actividades!$D$2:$D$601,"Sí",Actividades!$F$2:$F$601,"Terminada")/COUNTIFS(Actividades!$B$2:$B$601,A85,Actividades!$D$2:$D$601,"Sí"),""))</f>
        <v/>
      </c>
      <c r="N85" s="17">
        <f>IF(B85="","",MAX(0,IF(I85="",TODAY()-B85,I85-B85)))</f>
        <v/>
      </c>
      <c r="O85" s="14" t="n"/>
    </row>
    <row r="86" ht="22" customHeight="1">
      <c r="A86" s="12" t="n"/>
      <c r="B86" s="27" t="n"/>
      <c r="C86" s="12" t="n"/>
      <c r="D86" s="14" t="n"/>
      <c r="E86" s="12" t="n"/>
      <c r="F86" s="12" t="n"/>
      <c r="G86" s="27" t="n"/>
      <c r="H86" s="12" t="n"/>
      <c r="I86" s="27" t="n"/>
      <c r="J86" s="28">
        <f>IF(A86="","",SUMIFS(Actividades!$L$2:$L$601,Actividades!$B$2:$B$601,A86))</f>
        <v/>
      </c>
      <c r="K86" s="28">
        <f>IF(A86="","",SUMIFS(Piezas!$J$2:$J$601,Piezas!$B$2:$B$601,A86))</f>
        <v/>
      </c>
      <c r="L86" s="28">
        <f>IF(A86="","",J86+K86)</f>
        <v/>
      </c>
      <c r="M86" s="16">
        <f>IF(A86="","",IFERROR(COUNTIFS(Actividades!$B$2:$B$601,A86,Actividades!$D$2:$D$601,"Sí",Actividades!$F$2:$F$601,"Terminada")/COUNTIFS(Actividades!$B$2:$B$601,A86,Actividades!$D$2:$D$601,"Sí"),""))</f>
        <v/>
      </c>
      <c r="N86" s="17">
        <f>IF(B86="","",MAX(0,IF(I86="",TODAY()-B86,I86-B86)))</f>
        <v/>
      </c>
      <c r="O86" s="14" t="n"/>
    </row>
    <row r="87" ht="22" customHeight="1">
      <c r="A87" s="12" t="n"/>
      <c r="B87" s="27" t="n"/>
      <c r="C87" s="12" t="n"/>
      <c r="D87" s="14" t="n"/>
      <c r="E87" s="12" t="n"/>
      <c r="F87" s="12" t="n"/>
      <c r="G87" s="27" t="n"/>
      <c r="H87" s="12" t="n"/>
      <c r="I87" s="27" t="n"/>
      <c r="J87" s="28">
        <f>IF(A87="","",SUMIFS(Actividades!$L$2:$L$601,Actividades!$B$2:$B$601,A87))</f>
        <v/>
      </c>
      <c r="K87" s="28">
        <f>IF(A87="","",SUMIFS(Piezas!$J$2:$J$601,Piezas!$B$2:$B$601,A87))</f>
        <v/>
      </c>
      <c r="L87" s="28">
        <f>IF(A87="","",J87+K87)</f>
        <v/>
      </c>
      <c r="M87" s="16">
        <f>IF(A87="","",IFERROR(COUNTIFS(Actividades!$B$2:$B$601,A87,Actividades!$D$2:$D$601,"Sí",Actividades!$F$2:$F$601,"Terminada")/COUNTIFS(Actividades!$B$2:$B$601,A87,Actividades!$D$2:$D$601,"Sí"),""))</f>
        <v/>
      </c>
      <c r="N87" s="17">
        <f>IF(B87="","",MAX(0,IF(I87="",TODAY()-B87,I87-B87)))</f>
        <v/>
      </c>
      <c r="O87" s="14" t="n"/>
    </row>
    <row r="88" ht="22" customHeight="1">
      <c r="A88" s="12" t="n"/>
      <c r="B88" s="27" t="n"/>
      <c r="C88" s="12" t="n"/>
      <c r="D88" s="14" t="n"/>
      <c r="E88" s="12" t="n"/>
      <c r="F88" s="12" t="n"/>
      <c r="G88" s="27" t="n"/>
      <c r="H88" s="12" t="n"/>
      <c r="I88" s="27" t="n"/>
      <c r="J88" s="28">
        <f>IF(A88="","",SUMIFS(Actividades!$L$2:$L$601,Actividades!$B$2:$B$601,A88))</f>
        <v/>
      </c>
      <c r="K88" s="28">
        <f>IF(A88="","",SUMIFS(Piezas!$J$2:$J$601,Piezas!$B$2:$B$601,A88))</f>
        <v/>
      </c>
      <c r="L88" s="28">
        <f>IF(A88="","",J88+K88)</f>
        <v/>
      </c>
      <c r="M88" s="16">
        <f>IF(A88="","",IFERROR(COUNTIFS(Actividades!$B$2:$B$601,A88,Actividades!$D$2:$D$601,"Sí",Actividades!$F$2:$F$601,"Terminada")/COUNTIFS(Actividades!$B$2:$B$601,A88,Actividades!$D$2:$D$601,"Sí"),""))</f>
        <v/>
      </c>
      <c r="N88" s="17">
        <f>IF(B88="","",MAX(0,IF(I88="",TODAY()-B88,I88-B88)))</f>
        <v/>
      </c>
      <c r="O88" s="14" t="n"/>
    </row>
    <row r="89" ht="22" customHeight="1">
      <c r="A89" s="12" t="n"/>
      <c r="B89" s="27" t="n"/>
      <c r="C89" s="12" t="n"/>
      <c r="D89" s="14" t="n"/>
      <c r="E89" s="12" t="n"/>
      <c r="F89" s="12" t="n"/>
      <c r="G89" s="27" t="n"/>
      <c r="H89" s="12" t="n"/>
      <c r="I89" s="27" t="n"/>
      <c r="J89" s="28">
        <f>IF(A89="","",SUMIFS(Actividades!$L$2:$L$601,Actividades!$B$2:$B$601,A89))</f>
        <v/>
      </c>
      <c r="K89" s="28">
        <f>IF(A89="","",SUMIFS(Piezas!$J$2:$J$601,Piezas!$B$2:$B$601,A89))</f>
        <v/>
      </c>
      <c r="L89" s="28">
        <f>IF(A89="","",J89+K89)</f>
        <v/>
      </c>
      <c r="M89" s="16">
        <f>IF(A89="","",IFERROR(COUNTIFS(Actividades!$B$2:$B$601,A89,Actividades!$D$2:$D$601,"Sí",Actividades!$F$2:$F$601,"Terminada")/COUNTIFS(Actividades!$B$2:$B$601,A89,Actividades!$D$2:$D$601,"Sí"),""))</f>
        <v/>
      </c>
      <c r="N89" s="17">
        <f>IF(B89="","",MAX(0,IF(I89="",TODAY()-B89,I89-B89)))</f>
        <v/>
      </c>
      <c r="O89" s="14" t="n"/>
    </row>
    <row r="90" ht="22" customHeight="1">
      <c r="A90" s="12" t="n"/>
      <c r="B90" s="27" t="n"/>
      <c r="C90" s="12" t="n"/>
      <c r="D90" s="14" t="n"/>
      <c r="E90" s="12" t="n"/>
      <c r="F90" s="12" t="n"/>
      <c r="G90" s="27" t="n"/>
      <c r="H90" s="12" t="n"/>
      <c r="I90" s="27" t="n"/>
      <c r="J90" s="28">
        <f>IF(A90="","",SUMIFS(Actividades!$L$2:$L$601,Actividades!$B$2:$B$601,A90))</f>
        <v/>
      </c>
      <c r="K90" s="28">
        <f>IF(A90="","",SUMIFS(Piezas!$J$2:$J$601,Piezas!$B$2:$B$601,A90))</f>
        <v/>
      </c>
      <c r="L90" s="28">
        <f>IF(A90="","",J90+K90)</f>
        <v/>
      </c>
      <c r="M90" s="16">
        <f>IF(A90="","",IFERROR(COUNTIFS(Actividades!$B$2:$B$601,A90,Actividades!$D$2:$D$601,"Sí",Actividades!$F$2:$F$601,"Terminada")/COUNTIFS(Actividades!$B$2:$B$601,A90,Actividades!$D$2:$D$601,"Sí"),""))</f>
        <v/>
      </c>
      <c r="N90" s="17">
        <f>IF(B90="","",MAX(0,IF(I90="",TODAY()-B90,I90-B90)))</f>
        <v/>
      </c>
      <c r="O90" s="14" t="n"/>
    </row>
    <row r="91" ht="22" customHeight="1">
      <c r="A91" s="12" t="n"/>
      <c r="B91" s="27" t="n"/>
      <c r="C91" s="12" t="n"/>
      <c r="D91" s="14" t="n"/>
      <c r="E91" s="12" t="n"/>
      <c r="F91" s="12" t="n"/>
      <c r="G91" s="27" t="n"/>
      <c r="H91" s="12" t="n"/>
      <c r="I91" s="27" t="n"/>
      <c r="J91" s="28">
        <f>IF(A91="","",SUMIFS(Actividades!$L$2:$L$601,Actividades!$B$2:$B$601,A91))</f>
        <v/>
      </c>
      <c r="K91" s="28">
        <f>IF(A91="","",SUMIFS(Piezas!$J$2:$J$601,Piezas!$B$2:$B$601,A91))</f>
        <v/>
      </c>
      <c r="L91" s="28">
        <f>IF(A91="","",J91+K91)</f>
        <v/>
      </c>
      <c r="M91" s="16">
        <f>IF(A91="","",IFERROR(COUNTIFS(Actividades!$B$2:$B$601,A91,Actividades!$D$2:$D$601,"Sí",Actividades!$F$2:$F$601,"Terminada")/COUNTIFS(Actividades!$B$2:$B$601,A91,Actividades!$D$2:$D$601,"Sí"),""))</f>
        <v/>
      </c>
      <c r="N91" s="17">
        <f>IF(B91="","",MAX(0,IF(I91="",TODAY()-B91,I91-B91)))</f>
        <v/>
      </c>
      <c r="O91" s="14" t="n"/>
    </row>
    <row r="92" ht="22" customHeight="1">
      <c r="A92" s="12" t="n"/>
      <c r="B92" s="27" t="n"/>
      <c r="C92" s="12" t="n"/>
      <c r="D92" s="14" t="n"/>
      <c r="E92" s="12" t="n"/>
      <c r="F92" s="12" t="n"/>
      <c r="G92" s="27" t="n"/>
      <c r="H92" s="12" t="n"/>
      <c r="I92" s="27" t="n"/>
      <c r="J92" s="28">
        <f>IF(A92="","",SUMIFS(Actividades!$L$2:$L$601,Actividades!$B$2:$B$601,A92))</f>
        <v/>
      </c>
      <c r="K92" s="28">
        <f>IF(A92="","",SUMIFS(Piezas!$J$2:$J$601,Piezas!$B$2:$B$601,A92))</f>
        <v/>
      </c>
      <c r="L92" s="28">
        <f>IF(A92="","",J92+K92)</f>
        <v/>
      </c>
      <c r="M92" s="16">
        <f>IF(A92="","",IFERROR(COUNTIFS(Actividades!$B$2:$B$601,A92,Actividades!$D$2:$D$601,"Sí",Actividades!$F$2:$F$601,"Terminada")/COUNTIFS(Actividades!$B$2:$B$601,A92,Actividades!$D$2:$D$601,"Sí"),""))</f>
        <v/>
      </c>
      <c r="N92" s="17">
        <f>IF(B92="","",MAX(0,IF(I92="",TODAY()-B92,I92-B92)))</f>
        <v/>
      </c>
      <c r="O92" s="14" t="n"/>
    </row>
    <row r="93" ht="22" customHeight="1">
      <c r="A93" s="12" t="n"/>
      <c r="B93" s="27" t="n"/>
      <c r="C93" s="12" t="n"/>
      <c r="D93" s="14" t="n"/>
      <c r="E93" s="12" t="n"/>
      <c r="F93" s="12" t="n"/>
      <c r="G93" s="27" t="n"/>
      <c r="H93" s="12" t="n"/>
      <c r="I93" s="27" t="n"/>
      <c r="J93" s="28">
        <f>IF(A93="","",SUMIFS(Actividades!$L$2:$L$601,Actividades!$B$2:$B$601,A93))</f>
        <v/>
      </c>
      <c r="K93" s="28">
        <f>IF(A93="","",SUMIFS(Piezas!$J$2:$J$601,Piezas!$B$2:$B$601,A93))</f>
        <v/>
      </c>
      <c r="L93" s="28">
        <f>IF(A93="","",J93+K93)</f>
        <v/>
      </c>
      <c r="M93" s="16">
        <f>IF(A93="","",IFERROR(COUNTIFS(Actividades!$B$2:$B$601,A93,Actividades!$D$2:$D$601,"Sí",Actividades!$F$2:$F$601,"Terminada")/COUNTIFS(Actividades!$B$2:$B$601,A93,Actividades!$D$2:$D$601,"Sí"),""))</f>
        <v/>
      </c>
      <c r="N93" s="17">
        <f>IF(B93="","",MAX(0,IF(I93="",TODAY()-B93,I93-B93)))</f>
        <v/>
      </c>
      <c r="O93" s="14" t="n"/>
    </row>
    <row r="94" ht="22" customHeight="1">
      <c r="A94" s="12" t="n"/>
      <c r="B94" s="27" t="n"/>
      <c r="C94" s="12" t="n"/>
      <c r="D94" s="14" t="n"/>
      <c r="E94" s="12" t="n"/>
      <c r="F94" s="12" t="n"/>
      <c r="G94" s="27" t="n"/>
      <c r="H94" s="12" t="n"/>
      <c r="I94" s="27" t="n"/>
      <c r="J94" s="28">
        <f>IF(A94="","",SUMIFS(Actividades!$L$2:$L$601,Actividades!$B$2:$B$601,A94))</f>
        <v/>
      </c>
      <c r="K94" s="28">
        <f>IF(A94="","",SUMIFS(Piezas!$J$2:$J$601,Piezas!$B$2:$B$601,A94))</f>
        <v/>
      </c>
      <c r="L94" s="28">
        <f>IF(A94="","",J94+K94)</f>
        <v/>
      </c>
      <c r="M94" s="16">
        <f>IF(A94="","",IFERROR(COUNTIFS(Actividades!$B$2:$B$601,A94,Actividades!$D$2:$D$601,"Sí",Actividades!$F$2:$F$601,"Terminada")/COUNTIFS(Actividades!$B$2:$B$601,A94,Actividades!$D$2:$D$601,"Sí"),""))</f>
        <v/>
      </c>
      <c r="N94" s="17">
        <f>IF(B94="","",MAX(0,IF(I94="",TODAY()-B94,I94-B94)))</f>
        <v/>
      </c>
      <c r="O94" s="14" t="n"/>
    </row>
    <row r="95" ht="22" customHeight="1">
      <c r="A95" s="12" t="n"/>
      <c r="B95" s="27" t="n"/>
      <c r="C95" s="12" t="n"/>
      <c r="D95" s="14" t="n"/>
      <c r="E95" s="12" t="n"/>
      <c r="F95" s="12" t="n"/>
      <c r="G95" s="27" t="n"/>
      <c r="H95" s="12" t="n"/>
      <c r="I95" s="27" t="n"/>
      <c r="J95" s="28">
        <f>IF(A95="","",SUMIFS(Actividades!$L$2:$L$601,Actividades!$B$2:$B$601,A95))</f>
        <v/>
      </c>
      <c r="K95" s="28">
        <f>IF(A95="","",SUMIFS(Piezas!$J$2:$J$601,Piezas!$B$2:$B$601,A95))</f>
        <v/>
      </c>
      <c r="L95" s="28">
        <f>IF(A95="","",J95+K95)</f>
        <v/>
      </c>
      <c r="M95" s="16">
        <f>IF(A95="","",IFERROR(COUNTIFS(Actividades!$B$2:$B$601,A95,Actividades!$D$2:$D$601,"Sí",Actividades!$F$2:$F$601,"Terminada")/COUNTIFS(Actividades!$B$2:$B$601,A95,Actividades!$D$2:$D$601,"Sí"),""))</f>
        <v/>
      </c>
      <c r="N95" s="17">
        <f>IF(B95="","",MAX(0,IF(I95="",TODAY()-B95,I95-B95)))</f>
        <v/>
      </c>
      <c r="O95" s="14" t="n"/>
    </row>
    <row r="96" ht="22" customHeight="1">
      <c r="A96" s="12" t="n"/>
      <c r="B96" s="27" t="n"/>
      <c r="C96" s="12" t="n"/>
      <c r="D96" s="14" t="n"/>
      <c r="E96" s="12" t="n"/>
      <c r="F96" s="12" t="n"/>
      <c r="G96" s="27" t="n"/>
      <c r="H96" s="12" t="n"/>
      <c r="I96" s="27" t="n"/>
      <c r="J96" s="28">
        <f>IF(A96="","",SUMIFS(Actividades!$L$2:$L$601,Actividades!$B$2:$B$601,A96))</f>
        <v/>
      </c>
      <c r="K96" s="28">
        <f>IF(A96="","",SUMIFS(Piezas!$J$2:$J$601,Piezas!$B$2:$B$601,A96))</f>
        <v/>
      </c>
      <c r="L96" s="28">
        <f>IF(A96="","",J96+K96)</f>
        <v/>
      </c>
      <c r="M96" s="16">
        <f>IF(A96="","",IFERROR(COUNTIFS(Actividades!$B$2:$B$601,A96,Actividades!$D$2:$D$601,"Sí",Actividades!$F$2:$F$601,"Terminada")/COUNTIFS(Actividades!$B$2:$B$601,A96,Actividades!$D$2:$D$601,"Sí"),""))</f>
        <v/>
      </c>
      <c r="N96" s="17">
        <f>IF(B96="","",MAX(0,IF(I96="",TODAY()-B96,I96-B96)))</f>
        <v/>
      </c>
      <c r="O96" s="14" t="n"/>
    </row>
    <row r="97" ht="22" customHeight="1">
      <c r="A97" s="12" t="n"/>
      <c r="B97" s="27" t="n"/>
      <c r="C97" s="12" t="n"/>
      <c r="D97" s="14" t="n"/>
      <c r="E97" s="12" t="n"/>
      <c r="F97" s="12" t="n"/>
      <c r="G97" s="27" t="n"/>
      <c r="H97" s="12" t="n"/>
      <c r="I97" s="27" t="n"/>
      <c r="J97" s="28">
        <f>IF(A97="","",SUMIFS(Actividades!$L$2:$L$601,Actividades!$B$2:$B$601,A97))</f>
        <v/>
      </c>
      <c r="K97" s="28">
        <f>IF(A97="","",SUMIFS(Piezas!$J$2:$J$601,Piezas!$B$2:$B$601,A97))</f>
        <v/>
      </c>
      <c r="L97" s="28">
        <f>IF(A97="","",J97+K97)</f>
        <v/>
      </c>
      <c r="M97" s="16">
        <f>IF(A97="","",IFERROR(COUNTIFS(Actividades!$B$2:$B$601,A97,Actividades!$D$2:$D$601,"Sí",Actividades!$F$2:$F$601,"Terminada")/COUNTIFS(Actividades!$B$2:$B$601,A97,Actividades!$D$2:$D$601,"Sí"),""))</f>
        <v/>
      </c>
      <c r="N97" s="17">
        <f>IF(B97="","",MAX(0,IF(I97="",TODAY()-B97,I97-B97)))</f>
        <v/>
      </c>
      <c r="O97" s="14" t="n"/>
    </row>
    <row r="98" ht="22" customHeight="1">
      <c r="A98" s="12" t="n"/>
      <c r="B98" s="27" t="n"/>
      <c r="C98" s="12" t="n"/>
      <c r="D98" s="14" t="n"/>
      <c r="E98" s="12" t="n"/>
      <c r="F98" s="12" t="n"/>
      <c r="G98" s="27" t="n"/>
      <c r="H98" s="12" t="n"/>
      <c r="I98" s="27" t="n"/>
      <c r="J98" s="28">
        <f>IF(A98="","",SUMIFS(Actividades!$L$2:$L$601,Actividades!$B$2:$B$601,A98))</f>
        <v/>
      </c>
      <c r="K98" s="28">
        <f>IF(A98="","",SUMIFS(Piezas!$J$2:$J$601,Piezas!$B$2:$B$601,A98))</f>
        <v/>
      </c>
      <c r="L98" s="28">
        <f>IF(A98="","",J98+K98)</f>
        <v/>
      </c>
      <c r="M98" s="16">
        <f>IF(A98="","",IFERROR(COUNTIFS(Actividades!$B$2:$B$601,A98,Actividades!$D$2:$D$601,"Sí",Actividades!$F$2:$F$601,"Terminada")/COUNTIFS(Actividades!$B$2:$B$601,A98,Actividades!$D$2:$D$601,"Sí"),""))</f>
        <v/>
      </c>
      <c r="N98" s="17">
        <f>IF(B98="","",MAX(0,IF(I98="",TODAY()-B98,I98-B98)))</f>
        <v/>
      </c>
      <c r="O98" s="14" t="n"/>
    </row>
    <row r="99" ht="22" customHeight="1">
      <c r="A99" s="12" t="n"/>
      <c r="B99" s="27" t="n"/>
      <c r="C99" s="12" t="n"/>
      <c r="D99" s="14" t="n"/>
      <c r="E99" s="12" t="n"/>
      <c r="F99" s="12" t="n"/>
      <c r="G99" s="27" t="n"/>
      <c r="H99" s="12" t="n"/>
      <c r="I99" s="27" t="n"/>
      <c r="J99" s="28">
        <f>IF(A99="","",SUMIFS(Actividades!$L$2:$L$601,Actividades!$B$2:$B$601,A99))</f>
        <v/>
      </c>
      <c r="K99" s="28">
        <f>IF(A99="","",SUMIFS(Piezas!$J$2:$J$601,Piezas!$B$2:$B$601,A99))</f>
        <v/>
      </c>
      <c r="L99" s="28">
        <f>IF(A99="","",J99+K99)</f>
        <v/>
      </c>
      <c r="M99" s="16">
        <f>IF(A99="","",IFERROR(COUNTIFS(Actividades!$B$2:$B$601,A99,Actividades!$D$2:$D$601,"Sí",Actividades!$F$2:$F$601,"Terminada")/COUNTIFS(Actividades!$B$2:$B$601,A99,Actividades!$D$2:$D$601,"Sí"),""))</f>
        <v/>
      </c>
      <c r="N99" s="17">
        <f>IF(B99="","",MAX(0,IF(I99="",TODAY()-B99,I99-B99)))</f>
        <v/>
      </c>
      <c r="O99" s="14" t="n"/>
    </row>
    <row r="100" ht="22" customHeight="1">
      <c r="A100" s="12" t="n"/>
      <c r="B100" s="27" t="n"/>
      <c r="C100" s="12" t="n"/>
      <c r="D100" s="14" t="n"/>
      <c r="E100" s="12" t="n"/>
      <c r="F100" s="12" t="n"/>
      <c r="G100" s="27" t="n"/>
      <c r="H100" s="12" t="n"/>
      <c r="I100" s="27" t="n"/>
      <c r="J100" s="28">
        <f>IF(A100="","",SUMIFS(Actividades!$L$2:$L$601,Actividades!$B$2:$B$601,A100))</f>
        <v/>
      </c>
      <c r="K100" s="28">
        <f>IF(A100="","",SUMIFS(Piezas!$J$2:$J$601,Piezas!$B$2:$B$601,A100))</f>
        <v/>
      </c>
      <c r="L100" s="28">
        <f>IF(A100="","",J100+K100)</f>
        <v/>
      </c>
      <c r="M100" s="16">
        <f>IF(A100="","",IFERROR(COUNTIFS(Actividades!$B$2:$B$601,A100,Actividades!$D$2:$D$601,"Sí",Actividades!$F$2:$F$601,"Terminada")/COUNTIFS(Actividades!$B$2:$B$601,A100,Actividades!$D$2:$D$601,"Sí"),""))</f>
        <v/>
      </c>
      <c r="N100" s="17">
        <f>IF(B100="","",MAX(0,IF(I100="",TODAY()-B100,I100-B100)))</f>
        <v/>
      </c>
      <c r="O100" s="14" t="n"/>
    </row>
    <row r="101" ht="22" customHeight="1">
      <c r="A101" s="12" t="n"/>
      <c r="B101" s="27" t="n"/>
      <c r="C101" s="12" t="n"/>
      <c r="D101" s="14" t="n"/>
      <c r="E101" s="12" t="n"/>
      <c r="F101" s="12" t="n"/>
      <c r="G101" s="27" t="n"/>
      <c r="H101" s="12" t="n"/>
      <c r="I101" s="27" t="n"/>
      <c r="J101" s="28">
        <f>IF(A101="","",SUMIFS(Actividades!$L$2:$L$601,Actividades!$B$2:$B$601,A101))</f>
        <v/>
      </c>
      <c r="K101" s="28">
        <f>IF(A101="","",SUMIFS(Piezas!$J$2:$J$601,Piezas!$B$2:$B$601,A101))</f>
        <v/>
      </c>
      <c r="L101" s="28">
        <f>IF(A101="","",J101+K101)</f>
        <v/>
      </c>
      <c r="M101" s="16">
        <f>IF(A101="","",IFERROR(COUNTIFS(Actividades!$B$2:$B$601,A101,Actividades!$D$2:$D$601,"Sí",Actividades!$F$2:$F$601,"Terminada")/COUNTIFS(Actividades!$B$2:$B$601,A101,Actividades!$D$2:$D$601,"Sí"),""))</f>
        <v/>
      </c>
      <c r="N101" s="17">
        <f>IF(B101="","",MAX(0,IF(I101="",TODAY()-B101,I101-B101)))</f>
        <v/>
      </c>
      <c r="O101" s="14" t="n"/>
    </row>
    <row r="102" ht="22" customHeight="1">
      <c r="A102" s="12" t="n"/>
      <c r="B102" s="27" t="n"/>
      <c r="C102" s="12" t="n"/>
      <c r="D102" s="14" t="n"/>
      <c r="E102" s="12" t="n"/>
      <c r="F102" s="12" t="n"/>
      <c r="G102" s="27" t="n"/>
      <c r="H102" s="12" t="n"/>
      <c r="I102" s="27" t="n"/>
      <c r="J102" s="28">
        <f>IF(A102="","",SUMIFS(Actividades!$L$2:$L$601,Actividades!$B$2:$B$601,A102))</f>
        <v/>
      </c>
      <c r="K102" s="28">
        <f>IF(A102="","",SUMIFS(Piezas!$J$2:$J$601,Piezas!$B$2:$B$601,A102))</f>
        <v/>
      </c>
      <c r="L102" s="28">
        <f>IF(A102="","",J102+K102)</f>
        <v/>
      </c>
      <c r="M102" s="16">
        <f>IF(A102="","",IFERROR(COUNTIFS(Actividades!$B$2:$B$601,A102,Actividades!$D$2:$D$601,"Sí",Actividades!$F$2:$F$601,"Terminada")/COUNTIFS(Actividades!$B$2:$B$601,A102,Actividades!$D$2:$D$601,"Sí"),""))</f>
        <v/>
      </c>
      <c r="N102" s="17">
        <f>IF(B102="","",MAX(0,IF(I102="",TODAY()-B102,I102-B102)))</f>
        <v/>
      </c>
      <c r="O102" s="14" t="n"/>
    </row>
    <row r="103" ht="22" customHeight="1">
      <c r="A103" s="12" t="n"/>
      <c r="B103" s="27" t="n"/>
      <c r="C103" s="12" t="n"/>
      <c r="D103" s="14" t="n"/>
      <c r="E103" s="12" t="n"/>
      <c r="F103" s="12" t="n"/>
      <c r="G103" s="27" t="n"/>
      <c r="H103" s="12" t="n"/>
      <c r="I103" s="27" t="n"/>
      <c r="J103" s="28">
        <f>IF(A103="","",SUMIFS(Actividades!$L$2:$L$601,Actividades!$B$2:$B$601,A103))</f>
        <v/>
      </c>
      <c r="K103" s="28">
        <f>IF(A103="","",SUMIFS(Piezas!$J$2:$J$601,Piezas!$B$2:$B$601,A103))</f>
        <v/>
      </c>
      <c r="L103" s="28">
        <f>IF(A103="","",J103+K103)</f>
        <v/>
      </c>
      <c r="M103" s="16">
        <f>IF(A103="","",IFERROR(COUNTIFS(Actividades!$B$2:$B$601,A103,Actividades!$D$2:$D$601,"Sí",Actividades!$F$2:$F$601,"Terminada")/COUNTIFS(Actividades!$B$2:$B$601,A103,Actividades!$D$2:$D$601,"Sí"),""))</f>
        <v/>
      </c>
      <c r="N103" s="17">
        <f>IF(B103="","",MAX(0,IF(I103="",TODAY()-B103,I103-B103)))</f>
        <v/>
      </c>
      <c r="O103" s="14" t="n"/>
    </row>
    <row r="104" ht="22" customHeight="1">
      <c r="A104" s="12" t="n"/>
      <c r="B104" s="27" t="n"/>
      <c r="C104" s="12" t="n"/>
      <c r="D104" s="14" t="n"/>
      <c r="E104" s="12" t="n"/>
      <c r="F104" s="12" t="n"/>
      <c r="G104" s="27" t="n"/>
      <c r="H104" s="12" t="n"/>
      <c r="I104" s="27" t="n"/>
      <c r="J104" s="28">
        <f>IF(A104="","",SUMIFS(Actividades!$L$2:$L$601,Actividades!$B$2:$B$601,A104))</f>
        <v/>
      </c>
      <c r="K104" s="28">
        <f>IF(A104="","",SUMIFS(Piezas!$J$2:$J$601,Piezas!$B$2:$B$601,A104))</f>
        <v/>
      </c>
      <c r="L104" s="28">
        <f>IF(A104="","",J104+K104)</f>
        <v/>
      </c>
      <c r="M104" s="16">
        <f>IF(A104="","",IFERROR(COUNTIFS(Actividades!$B$2:$B$601,A104,Actividades!$D$2:$D$601,"Sí",Actividades!$F$2:$F$601,"Terminada")/COUNTIFS(Actividades!$B$2:$B$601,A104,Actividades!$D$2:$D$601,"Sí"),""))</f>
        <v/>
      </c>
      <c r="N104" s="17">
        <f>IF(B104="","",MAX(0,IF(I104="",TODAY()-B104,I104-B104)))</f>
        <v/>
      </c>
      <c r="O104" s="14" t="n"/>
    </row>
    <row r="105" ht="22" customHeight="1">
      <c r="A105" s="12" t="n"/>
      <c r="B105" s="27" t="n"/>
      <c r="C105" s="12" t="n"/>
      <c r="D105" s="14" t="n"/>
      <c r="E105" s="12" t="n"/>
      <c r="F105" s="12" t="n"/>
      <c r="G105" s="27" t="n"/>
      <c r="H105" s="12" t="n"/>
      <c r="I105" s="27" t="n"/>
      <c r="J105" s="28">
        <f>IF(A105="","",SUMIFS(Actividades!$L$2:$L$601,Actividades!$B$2:$B$601,A105))</f>
        <v/>
      </c>
      <c r="K105" s="28">
        <f>IF(A105="","",SUMIFS(Piezas!$J$2:$J$601,Piezas!$B$2:$B$601,A105))</f>
        <v/>
      </c>
      <c r="L105" s="28">
        <f>IF(A105="","",J105+K105)</f>
        <v/>
      </c>
      <c r="M105" s="16">
        <f>IF(A105="","",IFERROR(COUNTIFS(Actividades!$B$2:$B$601,A105,Actividades!$D$2:$D$601,"Sí",Actividades!$F$2:$F$601,"Terminada")/COUNTIFS(Actividades!$B$2:$B$601,A105,Actividades!$D$2:$D$601,"Sí"),""))</f>
        <v/>
      </c>
      <c r="N105" s="17">
        <f>IF(B105="","",MAX(0,IF(I105="",TODAY()-B105,I105-B105)))</f>
        <v/>
      </c>
      <c r="O105" s="14" t="n"/>
    </row>
    <row r="106" ht="22" customHeight="1">
      <c r="A106" s="12" t="n"/>
      <c r="B106" s="27" t="n"/>
      <c r="C106" s="12" t="n"/>
      <c r="D106" s="14" t="n"/>
      <c r="E106" s="12" t="n"/>
      <c r="F106" s="12" t="n"/>
      <c r="G106" s="27" t="n"/>
      <c r="H106" s="12" t="n"/>
      <c r="I106" s="27" t="n"/>
      <c r="J106" s="28">
        <f>IF(A106="","",SUMIFS(Actividades!$L$2:$L$601,Actividades!$B$2:$B$601,A106))</f>
        <v/>
      </c>
      <c r="K106" s="28">
        <f>IF(A106="","",SUMIFS(Piezas!$J$2:$J$601,Piezas!$B$2:$B$601,A106))</f>
        <v/>
      </c>
      <c r="L106" s="28">
        <f>IF(A106="","",J106+K106)</f>
        <v/>
      </c>
      <c r="M106" s="16">
        <f>IF(A106="","",IFERROR(COUNTIFS(Actividades!$B$2:$B$601,A106,Actividades!$D$2:$D$601,"Sí",Actividades!$F$2:$F$601,"Terminada")/COUNTIFS(Actividades!$B$2:$B$601,A106,Actividades!$D$2:$D$601,"Sí"),""))</f>
        <v/>
      </c>
      <c r="N106" s="17">
        <f>IF(B106="","",MAX(0,IF(I106="",TODAY()-B106,I106-B106)))</f>
        <v/>
      </c>
      <c r="O106" s="14" t="n"/>
    </row>
    <row r="107" ht="22" customHeight="1">
      <c r="A107" s="12" t="n"/>
      <c r="B107" s="27" t="n"/>
      <c r="C107" s="12" t="n"/>
      <c r="D107" s="14" t="n"/>
      <c r="E107" s="12" t="n"/>
      <c r="F107" s="12" t="n"/>
      <c r="G107" s="27" t="n"/>
      <c r="H107" s="12" t="n"/>
      <c r="I107" s="27" t="n"/>
      <c r="J107" s="28">
        <f>IF(A107="","",SUMIFS(Actividades!$L$2:$L$601,Actividades!$B$2:$B$601,A107))</f>
        <v/>
      </c>
      <c r="K107" s="28">
        <f>IF(A107="","",SUMIFS(Piezas!$J$2:$J$601,Piezas!$B$2:$B$601,A107))</f>
        <v/>
      </c>
      <c r="L107" s="28">
        <f>IF(A107="","",J107+K107)</f>
        <v/>
      </c>
      <c r="M107" s="16">
        <f>IF(A107="","",IFERROR(COUNTIFS(Actividades!$B$2:$B$601,A107,Actividades!$D$2:$D$601,"Sí",Actividades!$F$2:$F$601,"Terminada")/COUNTIFS(Actividades!$B$2:$B$601,A107,Actividades!$D$2:$D$601,"Sí"),""))</f>
        <v/>
      </c>
      <c r="N107" s="17">
        <f>IF(B107="","",MAX(0,IF(I107="",TODAY()-B107,I107-B107)))</f>
        <v/>
      </c>
      <c r="O107" s="14" t="n"/>
    </row>
    <row r="108" ht="22" customHeight="1">
      <c r="A108" s="12" t="n"/>
      <c r="B108" s="27" t="n"/>
      <c r="C108" s="12" t="n"/>
      <c r="D108" s="14" t="n"/>
      <c r="E108" s="12" t="n"/>
      <c r="F108" s="12" t="n"/>
      <c r="G108" s="27" t="n"/>
      <c r="H108" s="12" t="n"/>
      <c r="I108" s="27" t="n"/>
      <c r="J108" s="28">
        <f>IF(A108="","",SUMIFS(Actividades!$L$2:$L$601,Actividades!$B$2:$B$601,A108))</f>
        <v/>
      </c>
      <c r="K108" s="28">
        <f>IF(A108="","",SUMIFS(Piezas!$J$2:$J$601,Piezas!$B$2:$B$601,A108))</f>
        <v/>
      </c>
      <c r="L108" s="28">
        <f>IF(A108="","",J108+K108)</f>
        <v/>
      </c>
      <c r="M108" s="16">
        <f>IF(A108="","",IFERROR(COUNTIFS(Actividades!$B$2:$B$601,A108,Actividades!$D$2:$D$601,"Sí",Actividades!$F$2:$F$601,"Terminada")/COUNTIFS(Actividades!$B$2:$B$601,A108,Actividades!$D$2:$D$601,"Sí"),""))</f>
        <v/>
      </c>
      <c r="N108" s="17">
        <f>IF(B108="","",MAX(0,IF(I108="",TODAY()-B108,I108-B108)))</f>
        <v/>
      </c>
      <c r="O108" s="14" t="n"/>
    </row>
    <row r="109" ht="22" customHeight="1">
      <c r="A109" s="12" t="n"/>
      <c r="B109" s="27" t="n"/>
      <c r="C109" s="12" t="n"/>
      <c r="D109" s="14" t="n"/>
      <c r="E109" s="12" t="n"/>
      <c r="F109" s="12" t="n"/>
      <c r="G109" s="27" t="n"/>
      <c r="H109" s="12" t="n"/>
      <c r="I109" s="27" t="n"/>
      <c r="J109" s="28">
        <f>IF(A109="","",SUMIFS(Actividades!$L$2:$L$601,Actividades!$B$2:$B$601,A109))</f>
        <v/>
      </c>
      <c r="K109" s="28">
        <f>IF(A109="","",SUMIFS(Piezas!$J$2:$J$601,Piezas!$B$2:$B$601,A109))</f>
        <v/>
      </c>
      <c r="L109" s="28">
        <f>IF(A109="","",J109+K109)</f>
        <v/>
      </c>
      <c r="M109" s="16">
        <f>IF(A109="","",IFERROR(COUNTIFS(Actividades!$B$2:$B$601,A109,Actividades!$D$2:$D$601,"Sí",Actividades!$F$2:$F$601,"Terminada")/COUNTIFS(Actividades!$B$2:$B$601,A109,Actividades!$D$2:$D$601,"Sí"),""))</f>
        <v/>
      </c>
      <c r="N109" s="17">
        <f>IF(B109="","",MAX(0,IF(I109="",TODAY()-B109,I109-B109)))</f>
        <v/>
      </c>
      <c r="O109" s="14" t="n"/>
    </row>
    <row r="110" ht="22" customHeight="1">
      <c r="A110" s="12" t="n"/>
      <c r="B110" s="27" t="n"/>
      <c r="C110" s="12" t="n"/>
      <c r="D110" s="14" t="n"/>
      <c r="E110" s="12" t="n"/>
      <c r="F110" s="12" t="n"/>
      <c r="G110" s="27" t="n"/>
      <c r="H110" s="12" t="n"/>
      <c r="I110" s="27" t="n"/>
      <c r="J110" s="28">
        <f>IF(A110="","",SUMIFS(Actividades!$L$2:$L$601,Actividades!$B$2:$B$601,A110))</f>
        <v/>
      </c>
      <c r="K110" s="28">
        <f>IF(A110="","",SUMIFS(Piezas!$J$2:$J$601,Piezas!$B$2:$B$601,A110))</f>
        <v/>
      </c>
      <c r="L110" s="28">
        <f>IF(A110="","",J110+K110)</f>
        <v/>
      </c>
      <c r="M110" s="16">
        <f>IF(A110="","",IFERROR(COUNTIFS(Actividades!$B$2:$B$601,A110,Actividades!$D$2:$D$601,"Sí",Actividades!$F$2:$F$601,"Terminada")/COUNTIFS(Actividades!$B$2:$B$601,A110,Actividades!$D$2:$D$601,"Sí"),""))</f>
        <v/>
      </c>
      <c r="N110" s="17">
        <f>IF(B110="","",MAX(0,IF(I110="",TODAY()-B110,I110-B110)))</f>
        <v/>
      </c>
      <c r="O110" s="14" t="n"/>
    </row>
    <row r="111" ht="22" customHeight="1">
      <c r="A111" s="12" t="n"/>
      <c r="B111" s="27" t="n"/>
      <c r="C111" s="12" t="n"/>
      <c r="D111" s="14" t="n"/>
      <c r="E111" s="12" t="n"/>
      <c r="F111" s="12" t="n"/>
      <c r="G111" s="27" t="n"/>
      <c r="H111" s="12" t="n"/>
      <c r="I111" s="27" t="n"/>
      <c r="J111" s="28">
        <f>IF(A111="","",SUMIFS(Actividades!$L$2:$L$601,Actividades!$B$2:$B$601,A111))</f>
        <v/>
      </c>
      <c r="K111" s="28">
        <f>IF(A111="","",SUMIFS(Piezas!$J$2:$J$601,Piezas!$B$2:$B$601,A111))</f>
        <v/>
      </c>
      <c r="L111" s="28">
        <f>IF(A111="","",J111+K111)</f>
        <v/>
      </c>
      <c r="M111" s="16">
        <f>IF(A111="","",IFERROR(COUNTIFS(Actividades!$B$2:$B$601,A111,Actividades!$D$2:$D$601,"Sí",Actividades!$F$2:$F$601,"Terminada")/COUNTIFS(Actividades!$B$2:$B$601,A111,Actividades!$D$2:$D$601,"Sí"),""))</f>
        <v/>
      </c>
      <c r="N111" s="17">
        <f>IF(B111="","",MAX(0,IF(I111="",TODAY()-B111,I111-B111)))</f>
        <v/>
      </c>
      <c r="O111" s="14" t="n"/>
    </row>
    <row r="112" ht="22" customHeight="1">
      <c r="A112" s="12" t="n"/>
      <c r="B112" s="27" t="n"/>
      <c r="C112" s="12" t="n"/>
      <c r="D112" s="14" t="n"/>
      <c r="E112" s="12" t="n"/>
      <c r="F112" s="12" t="n"/>
      <c r="G112" s="27" t="n"/>
      <c r="H112" s="12" t="n"/>
      <c r="I112" s="27" t="n"/>
      <c r="J112" s="28">
        <f>IF(A112="","",SUMIFS(Actividades!$L$2:$L$601,Actividades!$B$2:$B$601,A112))</f>
        <v/>
      </c>
      <c r="K112" s="28">
        <f>IF(A112="","",SUMIFS(Piezas!$J$2:$J$601,Piezas!$B$2:$B$601,A112))</f>
        <v/>
      </c>
      <c r="L112" s="28">
        <f>IF(A112="","",J112+K112)</f>
        <v/>
      </c>
      <c r="M112" s="16">
        <f>IF(A112="","",IFERROR(COUNTIFS(Actividades!$B$2:$B$601,A112,Actividades!$D$2:$D$601,"Sí",Actividades!$F$2:$F$601,"Terminada")/COUNTIFS(Actividades!$B$2:$B$601,A112,Actividades!$D$2:$D$601,"Sí"),""))</f>
        <v/>
      </c>
      <c r="N112" s="17">
        <f>IF(B112="","",MAX(0,IF(I112="",TODAY()-B112,I112-B112)))</f>
        <v/>
      </c>
      <c r="O112" s="14" t="n"/>
    </row>
    <row r="113" ht="22" customHeight="1">
      <c r="A113" s="12" t="n"/>
      <c r="B113" s="27" t="n"/>
      <c r="C113" s="12" t="n"/>
      <c r="D113" s="14" t="n"/>
      <c r="E113" s="12" t="n"/>
      <c r="F113" s="12" t="n"/>
      <c r="G113" s="27" t="n"/>
      <c r="H113" s="12" t="n"/>
      <c r="I113" s="27" t="n"/>
      <c r="J113" s="28">
        <f>IF(A113="","",SUMIFS(Actividades!$L$2:$L$601,Actividades!$B$2:$B$601,A113))</f>
        <v/>
      </c>
      <c r="K113" s="28">
        <f>IF(A113="","",SUMIFS(Piezas!$J$2:$J$601,Piezas!$B$2:$B$601,A113))</f>
        <v/>
      </c>
      <c r="L113" s="28">
        <f>IF(A113="","",J113+K113)</f>
        <v/>
      </c>
      <c r="M113" s="16">
        <f>IF(A113="","",IFERROR(COUNTIFS(Actividades!$B$2:$B$601,A113,Actividades!$D$2:$D$601,"Sí",Actividades!$F$2:$F$601,"Terminada")/COUNTIFS(Actividades!$B$2:$B$601,A113,Actividades!$D$2:$D$601,"Sí"),""))</f>
        <v/>
      </c>
      <c r="N113" s="17">
        <f>IF(B113="","",MAX(0,IF(I113="",TODAY()-B113,I113-B113)))</f>
        <v/>
      </c>
      <c r="O113" s="14" t="n"/>
    </row>
    <row r="114" ht="22" customHeight="1">
      <c r="A114" s="12" t="n"/>
      <c r="B114" s="27" t="n"/>
      <c r="C114" s="12" t="n"/>
      <c r="D114" s="14" t="n"/>
      <c r="E114" s="12" t="n"/>
      <c r="F114" s="12" t="n"/>
      <c r="G114" s="27" t="n"/>
      <c r="H114" s="12" t="n"/>
      <c r="I114" s="27" t="n"/>
      <c r="J114" s="28">
        <f>IF(A114="","",SUMIFS(Actividades!$L$2:$L$601,Actividades!$B$2:$B$601,A114))</f>
        <v/>
      </c>
      <c r="K114" s="28">
        <f>IF(A114="","",SUMIFS(Piezas!$J$2:$J$601,Piezas!$B$2:$B$601,A114))</f>
        <v/>
      </c>
      <c r="L114" s="28">
        <f>IF(A114="","",J114+K114)</f>
        <v/>
      </c>
      <c r="M114" s="16">
        <f>IF(A114="","",IFERROR(COUNTIFS(Actividades!$B$2:$B$601,A114,Actividades!$D$2:$D$601,"Sí",Actividades!$F$2:$F$601,"Terminada")/COUNTIFS(Actividades!$B$2:$B$601,A114,Actividades!$D$2:$D$601,"Sí"),""))</f>
        <v/>
      </c>
      <c r="N114" s="17">
        <f>IF(B114="","",MAX(0,IF(I114="",TODAY()-B114,I114-B114)))</f>
        <v/>
      </c>
      <c r="O114" s="14" t="n"/>
    </row>
    <row r="115" ht="22" customHeight="1">
      <c r="A115" s="12" t="n"/>
      <c r="B115" s="27" t="n"/>
      <c r="C115" s="12" t="n"/>
      <c r="D115" s="14" t="n"/>
      <c r="E115" s="12" t="n"/>
      <c r="F115" s="12" t="n"/>
      <c r="G115" s="27" t="n"/>
      <c r="H115" s="12" t="n"/>
      <c r="I115" s="27" t="n"/>
      <c r="J115" s="28">
        <f>IF(A115="","",SUMIFS(Actividades!$L$2:$L$601,Actividades!$B$2:$B$601,A115))</f>
        <v/>
      </c>
      <c r="K115" s="28">
        <f>IF(A115="","",SUMIFS(Piezas!$J$2:$J$601,Piezas!$B$2:$B$601,A115))</f>
        <v/>
      </c>
      <c r="L115" s="28">
        <f>IF(A115="","",J115+K115)</f>
        <v/>
      </c>
      <c r="M115" s="16">
        <f>IF(A115="","",IFERROR(COUNTIFS(Actividades!$B$2:$B$601,A115,Actividades!$D$2:$D$601,"Sí",Actividades!$F$2:$F$601,"Terminada")/COUNTIFS(Actividades!$B$2:$B$601,A115,Actividades!$D$2:$D$601,"Sí"),""))</f>
        <v/>
      </c>
      <c r="N115" s="17">
        <f>IF(B115="","",MAX(0,IF(I115="",TODAY()-B115,I115-B115)))</f>
        <v/>
      </c>
      <c r="O115" s="14" t="n"/>
    </row>
    <row r="116" ht="22" customHeight="1">
      <c r="A116" s="12" t="n"/>
      <c r="B116" s="27" t="n"/>
      <c r="C116" s="12" t="n"/>
      <c r="D116" s="14" t="n"/>
      <c r="E116" s="12" t="n"/>
      <c r="F116" s="12" t="n"/>
      <c r="G116" s="27" t="n"/>
      <c r="H116" s="12" t="n"/>
      <c r="I116" s="27" t="n"/>
      <c r="J116" s="28">
        <f>IF(A116="","",SUMIFS(Actividades!$L$2:$L$601,Actividades!$B$2:$B$601,A116))</f>
        <v/>
      </c>
      <c r="K116" s="28">
        <f>IF(A116="","",SUMIFS(Piezas!$J$2:$J$601,Piezas!$B$2:$B$601,A116))</f>
        <v/>
      </c>
      <c r="L116" s="28">
        <f>IF(A116="","",J116+K116)</f>
        <v/>
      </c>
      <c r="M116" s="16">
        <f>IF(A116="","",IFERROR(COUNTIFS(Actividades!$B$2:$B$601,A116,Actividades!$D$2:$D$601,"Sí",Actividades!$F$2:$F$601,"Terminada")/COUNTIFS(Actividades!$B$2:$B$601,A116,Actividades!$D$2:$D$601,"Sí"),""))</f>
        <v/>
      </c>
      <c r="N116" s="17">
        <f>IF(B116="","",MAX(0,IF(I116="",TODAY()-B116,I116-B116)))</f>
        <v/>
      </c>
      <c r="O116" s="14" t="n"/>
    </row>
    <row r="117" ht="22" customHeight="1">
      <c r="A117" s="12" t="n"/>
      <c r="B117" s="27" t="n"/>
      <c r="C117" s="12" t="n"/>
      <c r="D117" s="14" t="n"/>
      <c r="E117" s="12" t="n"/>
      <c r="F117" s="12" t="n"/>
      <c r="G117" s="27" t="n"/>
      <c r="H117" s="12" t="n"/>
      <c r="I117" s="27" t="n"/>
      <c r="J117" s="28">
        <f>IF(A117="","",SUMIFS(Actividades!$L$2:$L$601,Actividades!$B$2:$B$601,A117))</f>
        <v/>
      </c>
      <c r="K117" s="28">
        <f>IF(A117="","",SUMIFS(Piezas!$J$2:$J$601,Piezas!$B$2:$B$601,A117))</f>
        <v/>
      </c>
      <c r="L117" s="28">
        <f>IF(A117="","",J117+K117)</f>
        <v/>
      </c>
      <c r="M117" s="16">
        <f>IF(A117="","",IFERROR(COUNTIFS(Actividades!$B$2:$B$601,A117,Actividades!$D$2:$D$601,"Sí",Actividades!$F$2:$F$601,"Terminada")/COUNTIFS(Actividades!$B$2:$B$601,A117,Actividades!$D$2:$D$601,"Sí"),""))</f>
        <v/>
      </c>
      <c r="N117" s="17">
        <f>IF(B117="","",MAX(0,IF(I117="",TODAY()-B117,I117-B117)))</f>
        <v/>
      </c>
      <c r="O117" s="14" t="n"/>
    </row>
    <row r="118" ht="22" customHeight="1">
      <c r="A118" s="12" t="n"/>
      <c r="B118" s="27" t="n"/>
      <c r="C118" s="12" t="n"/>
      <c r="D118" s="14" t="n"/>
      <c r="E118" s="12" t="n"/>
      <c r="F118" s="12" t="n"/>
      <c r="G118" s="27" t="n"/>
      <c r="H118" s="12" t="n"/>
      <c r="I118" s="27" t="n"/>
      <c r="J118" s="28">
        <f>IF(A118="","",SUMIFS(Actividades!$L$2:$L$601,Actividades!$B$2:$B$601,A118))</f>
        <v/>
      </c>
      <c r="K118" s="28">
        <f>IF(A118="","",SUMIFS(Piezas!$J$2:$J$601,Piezas!$B$2:$B$601,A118))</f>
        <v/>
      </c>
      <c r="L118" s="28">
        <f>IF(A118="","",J118+K118)</f>
        <v/>
      </c>
      <c r="M118" s="16">
        <f>IF(A118="","",IFERROR(COUNTIFS(Actividades!$B$2:$B$601,A118,Actividades!$D$2:$D$601,"Sí",Actividades!$F$2:$F$601,"Terminada")/COUNTIFS(Actividades!$B$2:$B$601,A118,Actividades!$D$2:$D$601,"Sí"),""))</f>
        <v/>
      </c>
      <c r="N118" s="17">
        <f>IF(B118="","",MAX(0,IF(I118="",TODAY()-B118,I118-B118)))</f>
        <v/>
      </c>
      <c r="O118" s="14" t="n"/>
    </row>
    <row r="119" ht="22" customHeight="1">
      <c r="A119" s="12" t="n"/>
      <c r="B119" s="27" t="n"/>
      <c r="C119" s="12" t="n"/>
      <c r="D119" s="14" t="n"/>
      <c r="E119" s="12" t="n"/>
      <c r="F119" s="12" t="n"/>
      <c r="G119" s="27" t="n"/>
      <c r="H119" s="12" t="n"/>
      <c r="I119" s="27" t="n"/>
      <c r="J119" s="28">
        <f>IF(A119="","",SUMIFS(Actividades!$L$2:$L$601,Actividades!$B$2:$B$601,A119))</f>
        <v/>
      </c>
      <c r="K119" s="28">
        <f>IF(A119="","",SUMIFS(Piezas!$J$2:$J$601,Piezas!$B$2:$B$601,A119))</f>
        <v/>
      </c>
      <c r="L119" s="28">
        <f>IF(A119="","",J119+K119)</f>
        <v/>
      </c>
      <c r="M119" s="16">
        <f>IF(A119="","",IFERROR(COUNTIFS(Actividades!$B$2:$B$601,A119,Actividades!$D$2:$D$601,"Sí",Actividades!$F$2:$F$601,"Terminada")/COUNTIFS(Actividades!$B$2:$B$601,A119,Actividades!$D$2:$D$601,"Sí"),""))</f>
        <v/>
      </c>
      <c r="N119" s="17">
        <f>IF(B119="","",MAX(0,IF(I119="",TODAY()-B119,I119-B119)))</f>
        <v/>
      </c>
      <c r="O119" s="14" t="n"/>
    </row>
    <row r="120" ht="22" customHeight="1">
      <c r="A120" s="12" t="n"/>
      <c r="B120" s="27" t="n"/>
      <c r="C120" s="12" t="n"/>
      <c r="D120" s="14" t="n"/>
      <c r="E120" s="12" t="n"/>
      <c r="F120" s="12" t="n"/>
      <c r="G120" s="27" t="n"/>
      <c r="H120" s="12" t="n"/>
      <c r="I120" s="27" t="n"/>
      <c r="J120" s="28">
        <f>IF(A120="","",SUMIFS(Actividades!$L$2:$L$601,Actividades!$B$2:$B$601,A120))</f>
        <v/>
      </c>
      <c r="K120" s="28">
        <f>IF(A120="","",SUMIFS(Piezas!$J$2:$J$601,Piezas!$B$2:$B$601,A120))</f>
        <v/>
      </c>
      <c r="L120" s="28">
        <f>IF(A120="","",J120+K120)</f>
        <v/>
      </c>
      <c r="M120" s="16">
        <f>IF(A120="","",IFERROR(COUNTIFS(Actividades!$B$2:$B$601,A120,Actividades!$D$2:$D$601,"Sí",Actividades!$F$2:$F$601,"Terminada")/COUNTIFS(Actividades!$B$2:$B$601,A120,Actividades!$D$2:$D$601,"Sí"),""))</f>
        <v/>
      </c>
      <c r="N120" s="17">
        <f>IF(B120="","",MAX(0,IF(I120="",TODAY()-B120,I120-B120)))</f>
        <v/>
      </c>
      <c r="O120" s="14" t="n"/>
    </row>
    <row r="121" ht="22" customHeight="1">
      <c r="A121" s="12" t="n"/>
      <c r="B121" s="27" t="n"/>
      <c r="C121" s="12" t="n"/>
      <c r="D121" s="14" t="n"/>
      <c r="E121" s="12" t="n"/>
      <c r="F121" s="12" t="n"/>
      <c r="G121" s="27" t="n"/>
      <c r="H121" s="12" t="n"/>
      <c r="I121" s="27" t="n"/>
      <c r="J121" s="28">
        <f>IF(A121="","",SUMIFS(Actividades!$L$2:$L$601,Actividades!$B$2:$B$601,A121))</f>
        <v/>
      </c>
      <c r="K121" s="28">
        <f>IF(A121="","",SUMIFS(Piezas!$J$2:$J$601,Piezas!$B$2:$B$601,A121))</f>
        <v/>
      </c>
      <c r="L121" s="28">
        <f>IF(A121="","",J121+K121)</f>
        <v/>
      </c>
      <c r="M121" s="16">
        <f>IF(A121="","",IFERROR(COUNTIFS(Actividades!$B$2:$B$601,A121,Actividades!$D$2:$D$601,"Sí",Actividades!$F$2:$F$601,"Terminada")/COUNTIFS(Actividades!$B$2:$B$601,A121,Actividades!$D$2:$D$601,"Sí"),""))</f>
        <v/>
      </c>
      <c r="N121" s="17">
        <f>IF(B121="","",MAX(0,IF(I121="",TODAY()-B121,I121-B121)))</f>
        <v/>
      </c>
      <c r="O121" s="14" t="n"/>
    </row>
    <row r="122" ht="22" customHeight="1">
      <c r="A122" s="12" t="n"/>
      <c r="B122" s="27" t="n"/>
      <c r="C122" s="12" t="n"/>
      <c r="D122" s="14" t="n"/>
      <c r="E122" s="12" t="n"/>
      <c r="F122" s="12" t="n"/>
      <c r="G122" s="27" t="n"/>
      <c r="H122" s="12" t="n"/>
      <c r="I122" s="27" t="n"/>
      <c r="J122" s="28">
        <f>IF(A122="","",SUMIFS(Actividades!$L$2:$L$601,Actividades!$B$2:$B$601,A122))</f>
        <v/>
      </c>
      <c r="K122" s="28">
        <f>IF(A122="","",SUMIFS(Piezas!$J$2:$J$601,Piezas!$B$2:$B$601,A122))</f>
        <v/>
      </c>
      <c r="L122" s="28">
        <f>IF(A122="","",J122+K122)</f>
        <v/>
      </c>
      <c r="M122" s="16">
        <f>IF(A122="","",IFERROR(COUNTIFS(Actividades!$B$2:$B$601,A122,Actividades!$D$2:$D$601,"Sí",Actividades!$F$2:$F$601,"Terminada")/COUNTIFS(Actividades!$B$2:$B$601,A122,Actividades!$D$2:$D$601,"Sí"),""))</f>
        <v/>
      </c>
      <c r="N122" s="17">
        <f>IF(B122="","",MAX(0,IF(I122="",TODAY()-B122,I122-B122)))</f>
        <v/>
      </c>
      <c r="O122" s="14" t="n"/>
    </row>
    <row r="123" ht="22" customHeight="1">
      <c r="A123" s="12" t="n"/>
      <c r="B123" s="27" t="n"/>
      <c r="C123" s="12" t="n"/>
      <c r="D123" s="14" t="n"/>
      <c r="E123" s="12" t="n"/>
      <c r="F123" s="12" t="n"/>
      <c r="G123" s="27" t="n"/>
      <c r="H123" s="12" t="n"/>
      <c r="I123" s="27" t="n"/>
      <c r="J123" s="28">
        <f>IF(A123="","",SUMIFS(Actividades!$L$2:$L$601,Actividades!$B$2:$B$601,A123))</f>
        <v/>
      </c>
      <c r="K123" s="28">
        <f>IF(A123="","",SUMIFS(Piezas!$J$2:$J$601,Piezas!$B$2:$B$601,A123))</f>
        <v/>
      </c>
      <c r="L123" s="28">
        <f>IF(A123="","",J123+K123)</f>
        <v/>
      </c>
      <c r="M123" s="16">
        <f>IF(A123="","",IFERROR(COUNTIFS(Actividades!$B$2:$B$601,A123,Actividades!$D$2:$D$601,"Sí",Actividades!$F$2:$F$601,"Terminada")/COUNTIFS(Actividades!$B$2:$B$601,A123,Actividades!$D$2:$D$601,"Sí"),""))</f>
        <v/>
      </c>
      <c r="N123" s="17">
        <f>IF(B123="","",MAX(0,IF(I123="",TODAY()-B123,I123-B123)))</f>
        <v/>
      </c>
      <c r="O123" s="14" t="n"/>
    </row>
    <row r="124" ht="22" customHeight="1">
      <c r="A124" s="12" t="n"/>
      <c r="B124" s="27" t="n"/>
      <c r="C124" s="12" t="n"/>
      <c r="D124" s="14" t="n"/>
      <c r="E124" s="12" t="n"/>
      <c r="F124" s="12" t="n"/>
      <c r="G124" s="27" t="n"/>
      <c r="H124" s="12" t="n"/>
      <c r="I124" s="27" t="n"/>
      <c r="J124" s="28">
        <f>IF(A124="","",SUMIFS(Actividades!$L$2:$L$601,Actividades!$B$2:$B$601,A124))</f>
        <v/>
      </c>
      <c r="K124" s="28">
        <f>IF(A124="","",SUMIFS(Piezas!$J$2:$J$601,Piezas!$B$2:$B$601,A124))</f>
        <v/>
      </c>
      <c r="L124" s="28">
        <f>IF(A124="","",J124+K124)</f>
        <v/>
      </c>
      <c r="M124" s="16">
        <f>IF(A124="","",IFERROR(COUNTIFS(Actividades!$B$2:$B$601,A124,Actividades!$D$2:$D$601,"Sí",Actividades!$F$2:$F$601,"Terminada")/COUNTIFS(Actividades!$B$2:$B$601,A124,Actividades!$D$2:$D$601,"Sí"),""))</f>
        <v/>
      </c>
      <c r="N124" s="17">
        <f>IF(B124="","",MAX(0,IF(I124="",TODAY()-B124,I124-B124)))</f>
        <v/>
      </c>
      <c r="O124" s="14" t="n"/>
    </row>
    <row r="125" ht="22" customHeight="1">
      <c r="A125" s="12" t="n"/>
      <c r="B125" s="27" t="n"/>
      <c r="C125" s="12" t="n"/>
      <c r="D125" s="14" t="n"/>
      <c r="E125" s="12" t="n"/>
      <c r="F125" s="12" t="n"/>
      <c r="G125" s="27" t="n"/>
      <c r="H125" s="12" t="n"/>
      <c r="I125" s="27" t="n"/>
      <c r="J125" s="28">
        <f>IF(A125="","",SUMIFS(Actividades!$L$2:$L$601,Actividades!$B$2:$B$601,A125))</f>
        <v/>
      </c>
      <c r="K125" s="28">
        <f>IF(A125="","",SUMIFS(Piezas!$J$2:$J$601,Piezas!$B$2:$B$601,A125))</f>
        <v/>
      </c>
      <c r="L125" s="28">
        <f>IF(A125="","",J125+K125)</f>
        <v/>
      </c>
      <c r="M125" s="16">
        <f>IF(A125="","",IFERROR(COUNTIFS(Actividades!$B$2:$B$601,A125,Actividades!$D$2:$D$601,"Sí",Actividades!$F$2:$F$601,"Terminada")/COUNTIFS(Actividades!$B$2:$B$601,A125,Actividades!$D$2:$D$601,"Sí"),""))</f>
        <v/>
      </c>
      <c r="N125" s="17">
        <f>IF(B125="","",MAX(0,IF(I125="",TODAY()-B125,I125-B125)))</f>
        <v/>
      </c>
      <c r="O125" s="14" t="n"/>
    </row>
    <row r="126" ht="22" customHeight="1">
      <c r="A126" s="12" t="n"/>
      <c r="B126" s="27" t="n"/>
      <c r="C126" s="12" t="n"/>
      <c r="D126" s="14" t="n"/>
      <c r="E126" s="12" t="n"/>
      <c r="F126" s="12" t="n"/>
      <c r="G126" s="27" t="n"/>
      <c r="H126" s="12" t="n"/>
      <c r="I126" s="27" t="n"/>
      <c r="J126" s="28">
        <f>IF(A126="","",SUMIFS(Actividades!$L$2:$L$601,Actividades!$B$2:$B$601,A126))</f>
        <v/>
      </c>
      <c r="K126" s="28">
        <f>IF(A126="","",SUMIFS(Piezas!$J$2:$J$601,Piezas!$B$2:$B$601,A126))</f>
        <v/>
      </c>
      <c r="L126" s="28">
        <f>IF(A126="","",J126+K126)</f>
        <v/>
      </c>
      <c r="M126" s="16">
        <f>IF(A126="","",IFERROR(COUNTIFS(Actividades!$B$2:$B$601,A126,Actividades!$D$2:$D$601,"Sí",Actividades!$F$2:$F$601,"Terminada")/COUNTIFS(Actividades!$B$2:$B$601,A126,Actividades!$D$2:$D$601,"Sí"),""))</f>
        <v/>
      </c>
      <c r="N126" s="17">
        <f>IF(B126="","",MAX(0,IF(I126="",TODAY()-B126,I126-B126)))</f>
        <v/>
      </c>
      <c r="O126" s="14" t="n"/>
    </row>
    <row r="127" ht="22" customHeight="1">
      <c r="A127" s="12" t="n"/>
      <c r="B127" s="27" t="n"/>
      <c r="C127" s="12" t="n"/>
      <c r="D127" s="14" t="n"/>
      <c r="E127" s="12" t="n"/>
      <c r="F127" s="12" t="n"/>
      <c r="G127" s="27" t="n"/>
      <c r="H127" s="12" t="n"/>
      <c r="I127" s="27" t="n"/>
      <c r="J127" s="28">
        <f>IF(A127="","",SUMIFS(Actividades!$L$2:$L$601,Actividades!$B$2:$B$601,A127))</f>
        <v/>
      </c>
      <c r="K127" s="28">
        <f>IF(A127="","",SUMIFS(Piezas!$J$2:$J$601,Piezas!$B$2:$B$601,A127))</f>
        <v/>
      </c>
      <c r="L127" s="28">
        <f>IF(A127="","",J127+K127)</f>
        <v/>
      </c>
      <c r="M127" s="16">
        <f>IF(A127="","",IFERROR(COUNTIFS(Actividades!$B$2:$B$601,A127,Actividades!$D$2:$D$601,"Sí",Actividades!$F$2:$F$601,"Terminada")/COUNTIFS(Actividades!$B$2:$B$601,A127,Actividades!$D$2:$D$601,"Sí"),""))</f>
        <v/>
      </c>
      <c r="N127" s="17">
        <f>IF(B127="","",MAX(0,IF(I127="",TODAY()-B127,I127-B127)))</f>
        <v/>
      </c>
      <c r="O127" s="14" t="n"/>
    </row>
    <row r="128" ht="22" customHeight="1">
      <c r="A128" s="12" t="n"/>
      <c r="B128" s="27" t="n"/>
      <c r="C128" s="12" t="n"/>
      <c r="D128" s="14" t="n"/>
      <c r="E128" s="12" t="n"/>
      <c r="F128" s="12" t="n"/>
      <c r="G128" s="27" t="n"/>
      <c r="H128" s="12" t="n"/>
      <c r="I128" s="27" t="n"/>
      <c r="J128" s="28">
        <f>IF(A128="","",SUMIFS(Actividades!$L$2:$L$601,Actividades!$B$2:$B$601,A128))</f>
        <v/>
      </c>
      <c r="K128" s="28">
        <f>IF(A128="","",SUMIFS(Piezas!$J$2:$J$601,Piezas!$B$2:$B$601,A128))</f>
        <v/>
      </c>
      <c r="L128" s="28">
        <f>IF(A128="","",J128+K128)</f>
        <v/>
      </c>
      <c r="M128" s="16">
        <f>IF(A128="","",IFERROR(COUNTIFS(Actividades!$B$2:$B$601,A128,Actividades!$D$2:$D$601,"Sí",Actividades!$F$2:$F$601,"Terminada")/COUNTIFS(Actividades!$B$2:$B$601,A128,Actividades!$D$2:$D$601,"Sí"),""))</f>
        <v/>
      </c>
      <c r="N128" s="17">
        <f>IF(B128="","",MAX(0,IF(I128="",TODAY()-B128,I128-B128)))</f>
        <v/>
      </c>
      <c r="O128" s="14" t="n"/>
    </row>
    <row r="129" ht="22" customHeight="1">
      <c r="A129" s="12" t="n"/>
      <c r="B129" s="27" t="n"/>
      <c r="C129" s="12" t="n"/>
      <c r="D129" s="14" t="n"/>
      <c r="E129" s="12" t="n"/>
      <c r="F129" s="12" t="n"/>
      <c r="G129" s="27" t="n"/>
      <c r="H129" s="12" t="n"/>
      <c r="I129" s="27" t="n"/>
      <c r="J129" s="28">
        <f>IF(A129="","",SUMIFS(Actividades!$L$2:$L$601,Actividades!$B$2:$B$601,A129))</f>
        <v/>
      </c>
      <c r="K129" s="28">
        <f>IF(A129="","",SUMIFS(Piezas!$J$2:$J$601,Piezas!$B$2:$B$601,A129))</f>
        <v/>
      </c>
      <c r="L129" s="28">
        <f>IF(A129="","",J129+K129)</f>
        <v/>
      </c>
      <c r="M129" s="16">
        <f>IF(A129="","",IFERROR(COUNTIFS(Actividades!$B$2:$B$601,A129,Actividades!$D$2:$D$601,"Sí",Actividades!$F$2:$F$601,"Terminada")/COUNTIFS(Actividades!$B$2:$B$601,A129,Actividades!$D$2:$D$601,"Sí"),""))</f>
        <v/>
      </c>
      <c r="N129" s="17">
        <f>IF(B129="","",MAX(0,IF(I129="",TODAY()-B129,I129-B129)))</f>
        <v/>
      </c>
      <c r="O129" s="14" t="n"/>
    </row>
    <row r="130" ht="22" customHeight="1">
      <c r="A130" s="12" t="n"/>
      <c r="B130" s="27" t="n"/>
      <c r="C130" s="12" t="n"/>
      <c r="D130" s="14" t="n"/>
      <c r="E130" s="12" t="n"/>
      <c r="F130" s="12" t="n"/>
      <c r="G130" s="27" t="n"/>
      <c r="H130" s="12" t="n"/>
      <c r="I130" s="27" t="n"/>
      <c r="J130" s="28">
        <f>IF(A130="","",SUMIFS(Actividades!$L$2:$L$601,Actividades!$B$2:$B$601,A130))</f>
        <v/>
      </c>
      <c r="K130" s="28">
        <f>IF(A130="","",SUMIFS(Piezas!$J$2:$J$601,Piezas!$B$2:$B$601,A130))</f>
        <v/>
      </c>
      <c r="L130" s="28">
        <f>IF(A130="","",J130+K130)</f>
        <v/>
      </c>
      <c r="M130" s="16">
        <f>IF(A130="","",IFERROR(COUNTIFS(Actividades!$B$2:$B$601,A130,Actividades!$D$2:$D$601,"Sí",Actividades!$F$2:$F$601,"Terminada")/COUNTIFS(Actividades!$B$2:$B$601,A130,Actividades!$D$2:$D$601,"Sí"),""))</f>
        <v/>
      </c>
      <c r="N130" s="17">
        <f>IF(B130="","",MAX(0,IF(I130="",TODAY()-B130,I130-B130)))</f>
        <v/>
      </c>
      <c r="O130" s="14" t="n"/>
    </row>
    <row r="131" ht="22" customHeight="1">
      <c r="A131" s="12" t="n"/>
      <c r="B131" s="27" t="n"/>
      <c r="C131" s="12" t="n"/>
      <c r="D131" s="14" t="n"/>
      <c r="E131" s="12" t="n"/>
      <c r="F131" s="12" t="n"/>
      <c r="G131" s="27" t="n"/>
      <c r="H131" s="12" t="n"/>
      <c r="I131" s="27" t="n"/>
      <c r="J131" s="28">
        <f>IF(A131="","",SUMIFS(Actividades!$L$2:$L$601,Actividades!$B$2:$B$601,A131))</f>
        <v/>
      </c>
      <c r="K131" s="28">
        <f>IF(A131="","",SUMIFS(Piezas!$J$2:$J$601,Piezas!$B$2:$B$601,A131))</f>
        <v/>
      </c>
      <c r="L131" s="28">
        <f>IF(A131="","",J131+K131)</f>
        <v/>
      </c>
      <c r="M131" s="16">
        <f>IF(A131="","",IFERROR(COUNTIFS(Actividades!$B$2:$B$601,A131,Actividades!$D$2:$D$601,"Sí",Actividades!$F$2:$F$601,"Terminada")/COUNTIFS(Actividades!$B$2:$B$601,A131,Actividades!$D$2:$D$601,"Sí"),""))</f>
        <v/>
      </c>
      <c r="N131" s="17">
        <f>IF(B131="","",MAX(0,IF(I131="",TODAY()-B131,I131-B131)))</f>
        <v/>
      </c>
      <c r="O131" s="14" t="n"/>
    </row>
    <row r="132" ht="22" customHeight="1">
      <c r="A132" s="12" t="n"/>
      <c r="B132" s="27" t="n"/>
      <c r="C132" s="12" t="n"/>
      <c r="D132" s="14" t="n"/>
      <c r="E132" s="12" t="n"/>
      <c r="F132" s="12" t="n"/>
      <c r="G132" s="27" t="n"/>
      <c r="H132" s="12" t="n"/>
      <c r="I132" s="27" t="n"/>
      <c r="J132" s="28">
        <f>IF(A132="","",SUMIFS(Actividades!$L$2:$L$601,Actividades!$B$2:$B$601,A132))</f>
        <v/>
      </c>
      <c r="K132" s="28">
        <f>IF(A132="","",SUMIFS(Piezas!$J$2:$J$601,Piezas!$B$2:$B$601,A132))</f>
        <v/>
      </c>
      <c r="L132" s="28">
        <f>IF(A132="","",J132+K132)</f>
        <v/>
      </c>
      <c r="M132" s="16">
        <f>IF(A132="","",IFERROR(COUNTIFS(Actividades!$B$2:$B$601,A132,Actividades!$D$2:$D$601,"Sí",Actividades!$F$2:$F$601,"Terminada")/COUNTIFS(Actividades!$B$2:$B$601,A132,Actividades!$D$2:$D$601,"Sí"),""))</f>
        <v/>
      </c>
      <c r="N132" s="17">
        <f>IF(B132="","",MAX(0,IF(I132="",TODAY()-B132,I132-B132)))</f>
        <v/>
      </c>
      <c r="O132" s="14" t="n"/>
    </row>
    <row r="133" ht="22" customHeight="1">
      <c r="A133" s="12" t="n"/>
      <c r="B133" s="27" t="n"/>
      <c r="C133" s="12" t="n"/>
      <c r="D133" s="14" t="n"/>
      <c r="E133" s="12" t="n"/>
      <c r="F133" s="12" t="n"/>
      <c r="G133" s="27" t="n"/>
      <c r="H133" s="12" t="n"/>
      <c r="I133" s="27" t="n"/>
      <c r="J133" s="28">
        <f>IF(A133="","",SUMIFS(Actividades!$L$2:$L$601,Actividades!$B$2:$B$601,A133))</f>
        <v/>
      </c>
      <c r="K133" s="28">
        <f>IF(A133="","",SUMIFS(Piezas!$J$2:$J$601,Piezas!$B$2:$B$601,A133))</f>
        <v/>
      </c>
      <c r="L133" s="28">
        <f>IF(A133="","",J133+K133)</f>
        <v/>
      </c>
      <c r="M133" s="16">
        <f>IF(A133="","",IFERROR(COUNTIFS(Actividades!$B$2:$B$601,A133,Actividades!$D$2:$D$601,"Sí",Actividades!$F$2:$F$601,"Terminada")/COUNTIFS(Actividades!$B$2:$B$601,A133,Actividades!$D$2:$D$601,"Sí"),""))</f>
        <v/>
      </c>
      <c r="N133" s="17">
        <f>IF(B133="","",MAX(0,IF(I133="",TODAY()-B133,I133-B133)))</f>
        <v/>
      </c>
      <c r="O133" s="14" t="n"/>
    </row>
    <row r="134" ht="22" customHeight="1">
      <c r="A134" s="12" t="n"/>
      <c r="B134" s="27" t="n"/>
      <c r="C134" s="12" t="n"/>
      <c r="D134" s="14" t="n"/>
      <c r="E134" s="12" t="n"/>
      <c r="F134" s="12" t="n"/>
      <c r="G134" s="27" t="n"/>
      <c r="H134" s="12" t="n"/>
      <c r="I134" s="27" t="n"/>
      <c r="J134" s="28">
        <f>IF(A134="","",SUMIFS(Actividades!$L$2:$L$601,Actividades!$B$2:$B$601,A134))</f>
        <v/>
      </c>
      <c r="K134" s="28">
        <f>IF(A134="","",SUMIFS(Piezas!$J$2:$J$601,Piezas!$B$2:$B$601,A134))</f>
        <v/>
      </c>
      <c r="L134" s="28">
        <f>IF(A134="","",J134+K134)</f>
        <v/>
      </c>
      <c r="M134" s="16">
        <f>IF(A134="","",IFERROR(COUNTIFS(Actividades!$B$2:$B$601,A134,Actividades!$D$2:$D$601,"Sí",Actividades!$F$2:$F$601,"Terminada")/COUNTIFS(Actividades!$B$2:$B$601,A134,Actividades!$D$2:$D$601,"Sí"),""))</f>
        <v/>
      </c>
      <c r="N134" s="17">
        <f>IF(B134="","",MAX(0,IF(I134="",TODAY()-B134,I134-B134)))</f>
        <v/>
      </c>
      <c r="O134" s="14" t="n"/>
    </row>
    <row r="135" ht="22" customHeight="1">
      <c r="A135" s="12" t="n"/>
      <c r="B135" s="27" t="n"/>
      <c r="C135" s="12" t="n"/>
      <c r="D135" s="14" t="n"/>
      <c r="E135" s="12" t="n"/>
      <c r="F135" s="12" t="n"/>
      <c r="G135" s="27" t="n"/>
      <c r="H135" s="12" t="n"/>
      <c r="I135" s="27" t="n"/>
      <c r="J135" s="28">
        <f>IF(A135="","",SUMIFS(Actividades!$L$2:$L$601,Actividades!$B$2:$B$601,A135))</f>
        <v/>
      </c>
      <c r="K135" s="28">
        <f>IF(A135="","",SUMIFS(Piezas!$J$2:$J$601,Piezas!$B$2:$B$601,A135))</f>
        <v/>
      </c>
      <c r="L135" s="28">
        <f>IF(A135="","",J135+K135)</f>
        <v/>
      </c>
      <c r="M135" s="16">
        <f>IF(A135="","",IFERROR(COUNTIFS(Actividades!$B$2:$B$601,A135,Actividades!$D$2:$D$601,"Sí",Actividades!$F$2:$F$601,"Terminada")/COUNTIFS(Actividades!$B$2:$B$601,A135,Actividades!$D$2:$D$601,"Sí"),""))</f>
        <v/>
      </c>
      <c r="N135" s="17">
        <f>IF(B135="","",MAX(0,IF(I135="",TODAY()-B135,I135-B135)))</f>
        <v/>
      </c>
      <c r="O135" s="14" t="n"/>
    </row>
    <row r="136" ht="22" customHeight="1">
      <c r="A136" s="12" t="n"/>
      <c r="B136" s="27" t="n"/>
      <c r="C136" s="12" t="n"/>
      <c r="D136" s="14" t="n"/>
      <c r="E136" s="12" t="n"/>
      <c r="F136" s="12" t="n"/>
      <c r="G136" s="27" t="n"/>
      <c r="H136" s="12" t="n"/>
      <c r="I136" s="27" t="n"/>
      <c r="J136" s="28">
        <f>IF(A136="","",SUMIFS(Actividades!$L$2:$L$601,Actividades!$B$2:$B$601,A136))</f>
        <v/>
      </c>
      <c r="K136" s="28">
        <f>IF(A136="","",SUMIFS(Piezas!$J$2:$J$601,Piezas!$B$2:$B$601,A136))</f>
        <v/>
      </c>
      <c r="L136" s="28">
        <f>IF(A136="","",J136+K136)</f>
        <v/>
      </c>
      <c r="M136" s="16">
        <f>IF(A136="","",IFERROR(COUNTIFS(Actividades!$B$2:$B$601,A136,Actividades!$D$2:$D$601,"Sí",Actividades!$F$2:$F$601,"Terminada")/COUNTIFS(Actividades!$B$2:$B$601,A136,Actividades!$D$2:$D$601,"Sí"),""))</f>
        <v/>
      </c>
      <c r="N136" s="17">
        <f>IF(B136="","",MAX(0,IF(I136="",TODAY()-B136,I136-B136)))</f>
        <v/>
      </c>
      <c r="O136" s="14" t="n"/>
    </row>
    <row r="137" ht="22" customHeight="1">
      <c r="A137" s="12" t="n"/>
      <c r="B137" s="27" t="n"/>
      <c r="C137" s="12" t="n"/>
      <c r="D137" s="14" t="n"/>
      <c r="E137" s="12" t="n"/>
      <c r="F137" s="12" t="n"/>
      <c r="G137" s="27" t="n"/>
      <c r="H137" s="12" t="n"/>
      <c r="I137" s="27" t="n"/>
      <c r="J137" s="28">
        <f>IF(A137="","",SUMIFS(Actividades!$L$2:$L$601,Actividades!$B$2:$B$601,A137))</f>
        <v/>
      </c>
      <c r="K137" s="28">
        <f>IF(A137="","",SUMIFS(Piezas!$J$2:$J$601,Piezas!$B$2:$B$601,A137))</f>
        <v/>
      </c>
      <c r="L137" s="28">
        <f>IF(A137="","",J137+K137)</f>
        <v/>
      </c>
      <c r="M137" s="16">
        <f>IF(A137="","",IFERROR(COUNTIFS(Actividades!$B$2:$B$601,A137,Actividades!$D$2:$D$601,"Sí",Actividades!$F$2:$F$601,"Terminada")/COUNTIFS(Actividades!$B$2:$B$601,A137,Actividades!$D$2:$D$601,"Sí"),""))</f>
        <v/>
      </c>
      <c r="N137" s="17">
        <f>IF(B137="","",MAX(0,IF(I137="",TODAY()-B137,I137-B137)))</f>
        <v/>
      </c>
      <c r="O137" s="14" t="n"/>
    </row>
    <row r="138" ht="22" customHeight="1">
      <c r="A138" s="12" t="n"/>
      <c r="B138" s="27" t="n"/>
      <c r="C138" s="12" t="n"/>
      <c r="D138" s="14" t="n"/>
      <c r="E138" s="12" t="n"/>
      <c r="F138" s="12" t="n"/>
      <c r="G138" s="27" t="n"/>
      <c r="H138" s="12" t="n"/>
      <c r="I138" s="27" t="n"/>
      <c r="J138" s="28">
        <f>IF(A138="","",SUMIFS(Actividades!$L$2:$L$601,Actividades!$B$2:$B$601,A138))</f>
        <v/>
      </c>
      <c r="K138" s="28">
        <f>IF(A138="","",SUMIFS(Piezas!$J$2:$J$601,Piezas!$B$2:$B$601,A138))</f>
        <v/>
      </c>
      <c r="L138" s="28">
        <f>IF(A138="","",J138+K138)</f>
        <v/>
      </c>
      <c r="M138" s="16">
        <f>IF(A138="","",IFERROR(COUNTIFS(Actividades!$B$2:$B$601,A138,Actividades!$D$2:$D$601,"Sí",Actividades!$F$2:$F$601,"Terminada")/COUNTIFS(Actividades!$B$2:$B$601,A138,Actividades!$D$2:$D$601,"Sí"),""))</f>
        <v/>
      </c>
      <c r="N138" s="17">
        <f>IF(B138="","",MAX(0,IF(I138="",TODAY()-B138,I138-B138)))</f>
        <v/>
      </c>
      <c r="O138" s="14" t="n"/>
    </row>
    <row r="139" ht="22" customHeight="1">
      <c r="A139" s="12" t="n"/>
      <c r="B139" s="27" t="n"/>
      <c r="C139" s="12" t="n"/>
      <c r="D139" s="14" t="n"/>
      <c r="E139" s="12" t="n"/>
      <c r="F139" s="12" t="n"/>
      <c r="G139" s="27" t="n"/>
      <c r="H139" s="12" t="n"/>
      <c r="I139" s="27" t="n"/>
      <c r="J139" s="28">
        <f>IF(A139="","",SUMIFS(Actividades!$L$2:$L$601,Actividades!$B$2:$B$601,A139))</f>
        <v/>
      </c>
      <c r="K139" s="28">
        <f>IF(A139="","",SUMIFS(Piezas!$J$2:$J$601,Piezas!$B$2:$B$601,A139))</f>
        <v/>
      </c>
      <c r="L139" s="28">
        <f>IF(A139="","",J139+K139)</f>
        <v/>
      </c>
      <c r="M139" s="16">
        <f>IF(A139="","",IFERROR(COUNTIFS(Actividades!$B$2:$B$601,A139,Actividades!$D$2:$D$601,"Sí",Actividades!$F$2:$F$601,"Terminada")/COUNTIFS(Actividades!$B$2:$B$601,A139,Actividades!$D$2:$D$601,"Sí"),""))</f>
        <v/>
      </c>
      <c r="N139" s="17">
        <f>IF(B139="","",MAX(0,IF(I139="",TODAY()-B139,I139-B139)))</f>
        <v/>
      </c>
      <c r="O139" s="14" t="n"/>
    </row>
    <row r="140" ht="22" customHeight="1">
      <c r="A140" s="12" t="n"/>
      <c r="B140" s="27" t="n"/>
      <c r="C140" s="12" t="n"/>
      <c r="D140" s="14" t="n"/>
      <c r="E140" s="12" t="n"/>
      <c r="F140" s="12" t="n"/>
      <c r="G140" s="27" t="n"/>
      <c r="H140" s="12" t="n"/>
      <c r="I140" s="27" t="n"/>
      <c r="J140" s="28">
        <f>IF(A140="","",SUMIFS(Actividades!$L$2:$L$601,Actividades!$B$2:$B$601,A140))</f>
        <v/>
      </c>
      <c r="K140" s="28">
        <f>IF(A140="","",SUMIFS(Piezas!$J$2:$J$601,Piezas!$B$2:$B$601,A140))</f>
        <v/>
      </c>
      <c r="L140" s="28">
        <f>IF(A140="","",J140+K140)</f>
        <v/>
      </c>
      <c r="M140" s="16">
        <f>IF(A140="","",IFERROR(COUNTIFS(Actividades!$B$2:$B$601,A140,Actividades!$D$2:$D$601,"Sí",Actividades!$F$2:$F$601,"Terminada")/COUNTIFS(Actividades!$B$2:$B$601,A140,Actividades!$D$2:$D$601,"Sí"),""))</f>
        <v/>
      </c>
      <c r="N140" s="17">
        <f>IF(B140="","",MAX(0,IF(I140="",TODAY()-B140,I140-B140)))</f>
        <v/>
      </c>
      <c r="O140" s="14" t="n"/>
    </row>
    <row r="141" ht="22" customHeight="1">
      <c r="A141" s="12" t="n"/>
      <c r="B141" s="27" t="n"/>
      <c r="C141" s="12" t="n"/>
      <c r="D141" s="14" t="n"/>
      <c r="E141" s="12" t="n"/>
      <c r="F141" s="12" t="n"/>
      <c r="G141" s="27" t="n"/>
      <c r="H141" s="12" t="n"/>
      <c r="I141" s="27" t="n"/>
      <c r="J141" s="28">
        <f>IF(A141="","",SUMIFS(Actividades!$L$2:$L$601,Actividades!$B$2:$B$601,A141))</f>
        <v/>
      </c>
      <c r="K141" s="28">
        <f>IF(A141="","",SUMIFS(Piezas!$J$2:$J$601,Piezas!$B$2:$B$601,A141))</f>
        <v/>
      </c>
      <c r="L141" s="28">
        <f>IF(A141="","",J141+K141)</f>
        <v/>
      </c>
      <c r="M141" s="16">
        <f>IF(A141="","",IFERROR(COUNTIFS(Actividades!$B$2:$B$601,A141,Actividades!$D$2:$D$601,"Sí",Actividades!$F$2:$F$601,"Terminada")/COUNTIFS(Actividades!$B$2:$B$601,A141,Actividades!$D$2:$D$601,"Sí"),""))</f>
        <v/>
      </c>
      <c r="N141" s="17">
        <f>IF(B141="","",MAX(0,IF(I141="",TODAY()-B141,I141-B141)))</f>
        <v/>
      </c>
      <c r="O141" s="14" t="n"/>
    </row>
    <row r="142" ht="22" customHeight="1">
      <c r="A142" s="12" t="n"/>
      <c r="B142" s="27" t="n"/>
      <c r="C142" s="12" t="n"/>
      <c r="D142" s="14" t="n"/>
      <c r="E142" s="12" t="n"/>
      <c r="F142" s="12" t="n"/>
      <c r="G142" s="27" t="n"/>
      <c r="H142" s="12" t="n"/>
      <c r="I142" s="27" t="n"/>
      <c r="J142" s="28">
        <f>IF(A142="","",SUMIFS(Actividades!$L$2:$L$601,Actividades!$B$2:$B$601,A142))</f>
        <v/>
      </c>
      <c r="K142" s="28">
        <f>IF(A142="","",SUMIFS(Piezas!$J$2:$J$601,Piezas!$B$2:$B$601,A142))</f>
        <v/>
      </c>
      <c r="L142" s="28">
        <f>IF(A142="","",J142+K142)</f>
        <v/>
      </c>
      <c r="M142" s="16">
        <f>IF(A142="","",IFERROR(COUNTIFS(Actividades!$B$2:$B$601,A142,Actividades!$D$2:$D$601,"Sí",Actividades!$F$2:$F$601,"Terminada")/COUNTIFS(Actividades!$B$2:$B$601,A142,Actividades!$D$2:$D$601,"Sí"),""))</f>
        <v/>
      </c>
      <c r="N142" s="17">
        <f>IF(B142="","",MAX(0,IF(I142="",TODAY()-B142,I142-B142)))</f>
        <v/>
      </c>
      <c r="O142" s="14" t="n"/>
    </row>
    <row r="143" ht="22" customHeight="1">
      <c r="A143" s="12" t="n"/>
      <c r="B143" s="27" t="n"/>
      <c r="C143" s="12" t="n"/>
      <c r="D143" s="14" t="n"/>
      <c r="E143" s="12" t="n"/>
      <c r="F143" s="12" t="n"/>
      <c r="G143" s="27" t="n"/>
      <c r="H143" s="12" t="n"/>
      <c r="I143" s="27" t="n"/>
      <c r="J143" s="28">
        <f>IF(A143="","",SUMIFS(Actividades!$L$2:$L$601,Actividades!$B$2:$B$601,A143))</f>
        <v/>
      </c>
      <c r="K143" s="28">
        <f>IF(A143="","",SUMIFS(Piezas!$J$2:$J$601,Piezas!$B$2:$B$601,A143))</f>
        <v/>
      </c>
      <c r="L143" s="28">
        <f>IF(A143="","",J143+K143)</f>
        <v/>
      </c>
      <c r="M143" s="16">
        <f>IF(A143="","",IFERROR(COUNTIFS(Actividades!$B$2:$B$601,A143,Actividades!$D$2:$D$601,"Sí",Actividades!$F$2:$F$601,"Terminada")/COUNTIFS(Actividades!$B$2:$B$601,A143,Actividades!$D$2:$D$601,"Sí"),""))</f>
        <v/>
      </c>
      <c r="N143" s="17">
        <f>IF(B143="","",MAX(0,IF(I143="",TODAY()-B143,I143-B143)))</f>
        <v/>
      </c>
      <c r="O143" s="14" t="n"/>
    </row>
    <row r="144" ht="22" customHeight="1">
      <c r="A144" s="12" t="n"/>
      <c r="B144" s="27" t="n"/>
      <c r="C144" s="12" t="n"/>
      <c r="D144" s="14" t="n"/>
      <c r="E144" s="12" t="n"/>
      <c r="F144" s="12" t="n"/>
      <c r="G144" s="27" t="n"/>
      <c r="H144" s="12" t="n"/>
      <c r="I144" s="27" t="n"/>
      <c r="J144" s="28">
        <f>IF(A144="","",SUMIFS(Actividades!$L$2:$L$601,Actividades!$B$2:$B$601,A144))</f>
        <v/>
      </c>
      <c r="K144" s="28">
        <f>IF(A144="","",SUMIFS(Piezas!$J$2:$J$601,Piezas!$B$2:$B$601,A144))</f>
        <v/>
      </c>
      <c r="L144" s="28">
        <f>IF(A144="","",J144+K144)</f>
        <v/>
      </c>
      <c r="M144" s="16">
        <f>IF(A144="","",IFERROR(COUNTIFS(Actividades!$B$2:$B$601,A144,Actividades!$D$2:$D$601,"Sí",Actividades!$F$2:$F$601,"Terminada")/COUNTIFS(Actividades!$B$2:$B$601,A144,Actividades!$D$2:$D$601,"Sí"),""))</f>
        <v/>
      </c>
      <c r="N144" s="17">
        <f>IF(B144="","",MAX(0,IF(I144="",TODAY()-B144,I144-B144)))</f>
        <v/>
      </c>
      <c r="O144" s="14" t="n"/>
    </row>
    <row r="145" ht="22" customHeight="1">
      <c r="A145" s="12" t="n"/>
      <c r="B145" s="27" t="n"/>
      <c r="C145" s="12" t="n"/>
      <c r="D145" s="14" t="n"/>
      <c r="E145" s="12" t="n"/>
      <c r="F145" s="12" t="n"/>
      <c r="G145" s="27" t="n"/>
      <c r="H145" s="12" t="n"/>
      <c r="I145" s="27" t="n"/>
      <c r="J145" s="28">
        <f>IF(A145="","",SUMIFS(Actividades!$L$2:$L$601,Actividades!$B$2:$B$601,A145))</f>
        <v/>
      </c>
      <c r="K145" s="28">
        <f>IF(A145="","",SUMIFS(Piezas!$J$2:$J$601,Piezas!$B$2:$B$601,A145))</f>
        <v/>
      </c>
      <c r="L145" s="28">
        <f>IF(A145="","",J145+K145)</f>
        <v/>
      </c>
      <c r="M145" s="16">
        <f>IF(A145="","",IFERROR(COUNTIFS(Actividades!$B$2:$B$601,A145,Actividades!$D$2:$D$601,"Sí",Actividades!$F$2:$F$601,"Terminada")/COUNTIFS(Actividades!$B$2:$B$601,A145,Actividades!$D$2:$D$601,"Sí"),""))</f>
        <v/>
      </c>
      <c r="N145" s="17">
        <f>IF(B145="","",MAX(0,IF(I145="",TODAY()-B145,I145-B145)))</f>
        <v/>
      </c>
      <c r="O145" s="14" t="n"/>
    </row>
    <row r="146" ht="22" customHeight="1">
      <c r="A146" s="12" t="n"/>
      <c r="B146" s="27" t="n"/>
      <c r="C146" s="12" t="n"/>
      <c r="D146" s="14" t="n"/>
      <c r="E146" s="12" t="n"/>
      <c r="F146" s="12" t="n"/>
      <c r="G146" s="27" t="n"/>
      <c r="H146" s="12" t="n"/>
      <c r="I146" s="27" t="n"/>
      <c r="J146" s="28">
        <f>IF(A146="","",SUMIFS(Actividades!$L$2:$L$601,Actividades!$B$2:$B$601,A146))</f>
        <v/>
      </c>
      <c r="K146" s="28">
        <f>IF(A146="","",SUMIFS(Piezas!$J$2:$J$601,Piezas!$B$2:$B$601,A146))</f>
        <v/>
      </c>
      <c r="L146" s="28">
        <f>IF(A146="","",J146+K146)</f>
        <v/>
      </c>
      <c r="M146" s="16">
        <f>IF(A146="","",IFERROR(COUNTIFS(Actividades!$B$2:$B$601,A146,Actividades!$D$2:$D$601,"Sí",Actividades!$F$2:$F$601,"Terminada")/COUNTIFS(Actividades!$B$2:$B$601,A146,Actividades!$D$2:$D$601,"Sí"),""))</f>
        <v/>
      </c>
      <c r="N146" s="17">
        <f>IF(B146="","",MAX(0,IF(I146="",TODAY()-B146,I146-B146)))</f>
        <v/>
      </c>
      <c r="O146" s="14" t="n"/>
    </row>
    <row r="147" ht="22" customHeight="1">
      <c r="A147" s="12" t="n"/>
      <c r="B147" s="27" t="n"/>
      <c r="C147" s="12" t="n"/>
      <c r="D147" s="14" t="n"/>
      <c r="E147" s="12" t="n"/>
      <c r="F147" s="12" t="n"/>
      <c r="G147" s="27" t="n"/>
      <c r="H147" s="12" t="n"/>
      <c r="I147" s="27" t="n"/>
      <c r="J147" s="28">
        <f>IF(A147="","",SUMIFS(Actividades!$L$2:$L$601,Actividades!$B$2:$B$601,A147))</f>
        <v/>
      </c>
      <c r="K147" s="28">
        <f>IF(A147="","",SUMIFS(Piezas!$J$2:$J$601,Piezas!$B$2:$B$601,A147))</f>
        <v/>
      </c>
      <c r="L147" s="28">
        <f>IF(A147="","",J147+K147)</f>
        <v/>
      </c>
      <c r="M147" s="16">
        <f>IF(A147="","",IFERROR(COUNTIFS(Actividades!$B$2:$B$601,A147,Actividades!$D$2:$D$601,"Sí",Actividades!$F$2:$F$601,"Terminada")/COUNTIFS(Actividades!$B$2:$B$601,A147,Actividades!$D$2:$D$601,"Sí"),""))</f>
        <v/>
      </c>
      <c r="N147" s="17">
        <f>IF(B147="","",MAX(0,IF(I147="",TODAY()-B147,I147-B147)))</f>
        <v/>
      </c>
      <c r="O147" s="14" t="n"/>
    </row>
    <row r="148" ht="22" customHeight="1">
      <c r="A148" s="12" t="n"/>
      <c r="B148" s="27" t="n"/>
      <c r="C148" s="12" t="n"/>
      <c r="D148" s="14" t="n"/>
      <c r="E148" s="12" t="n"/>
      <c r="F148" s="12" t="n"/>
      <c r="G148" s="27" t="n"/>
      <c r="H148" s="12" t="n"/>
      <c r="I148" s="27" t="n"/>
      <c r="J148" s="28">
        <f>IF(A148="","",SUMIFS(Actividades!$L$2:$L$601,Actividades!$B$2:$B$601,A148))</f>
        <v/>
      </c>
      <c r="K148" s="28">
        <f>IF(A148="","",SUMIFS(Piezas!$J$2:$J$601,Piezas!$B$2:$B$601,A148))</f>
        <v/>
      </c>
      <c r="L148" s="28">
        <f>IF(A148="","",J148+K148)</f>
        <v/>
      </c>
      <c r="M148" s="16">
        <f>IF(A148="","",IFERROR(COUNTIFS(Actividades!$B$2:$B$601,A148,Actividades!$D$2:$D$601,"Sí",Actividades!$F$2:$F$601,"Terminada")/COUNTIFS(Actividades!$B$2:$B$601,A148,Actividades!$D$2:$D$601,"Sí"),""))</f>
        <v/>
      </c>
      <c r="N148" s="17">
        <f>IF(B148="","",MAX(0,IF(I148="",TODAY()-B148,I148-B148)))</f>
        <v/>
      </c>
      <c r="O148" s="14" t="n"/>
    </row>
    <row r="149" ht="22" customHeight="1">
      <c r="A149" s="12" t="n"/>
      <c r="B149" s="27" t="n"/>
      <c r="C149" s="12" t="n"/>
      <c r="D149" s="14" t="n"/>
      <c r="E149" s="12" t="n"/>
      <c r="F149" s="12" t="n"/>
      <c r="G149" s="27" t="n"/>
      <c r="H149" s="12" t="n"/>
      <c r="I149" s="27" t="n"/>
      <c r="J149" s="28">
        <f>IF(A149="","",SUMIFS(Actividades!$L$2:$L$601,Actividades!$B$2:$B$601,A149))</f>
        <v/>
      </c>
      <c r="K149" s="28">
        <f>IF(A149="","",SUMIFS(Piezas!$J$2:$J$601,Piezas!$B$2:$B$601,A149))</f>
        <v/>
      </c>
      <c r="L149" s="28">
        <f>IF(A149="","",J149+K149)</f>
        <v/>
      </c>
      <c r="M149" s="16">
        <f>IF(A149="","",IFERROR(COUNTIFS(Actividades!$B$2:$B$601,A149,Actividades!$D$2:$D$601,"Sí",Actividades!$F$2:$F$601,"Terminada")/COUNTIFS(Actividades!$B$2:$B$601,A149,Actividades!$D$2:$D$601,"Sí"),""))</f>
        <v/>
      </c>
      <c r="N149" s="17">
        <f>IF(B149="","",MAX(0,IF(I149="",TODAY()-B149,I149-B149)))</f>
        <v/>
      </c>
      <c r="O149" s="14" t="n"/>
    </row>
    <row r="150" ht="22" customHeight="1">
      <c r="A150" s="12" t="n"/>
      <c r="B150" s="27" t="n"/>
      <c r="C150" s="12" t="n"/>
      <c r="D150" s="14" t="n"/>
      <c r="E150" s="12" t="n"/>
      <c r="F150" s="12" t="n"/>
      <c r="G150" s="27" t="n"/>
      <c r="H150" s="12" t="n"/>
      <c r="I150" s="27" t="n"/>
      <c r="J150" s="28">
        <f>IF(A150="","",SUMIFS(Actividades!$L$2:$L$601,Actividades!$B$2:$B$601,A150))</f>
        <v/>
      </c>
      <c r="K150" s="28">
        <f>IF(A150="","",SUMIFS(Piezas!$J$2:$J$601,Piezas!$B$2:$B$601,A150))</f>
        <v/>
      </c>
      <c r="L150" s="28">
        <f>IF(A150="","",J150+K150)</f>
        <v/>
      </c>
      <c r="M150" s="16">
        <f>IF(A150="","",IFERROR(COUNTIFS(Actividades!$B$2:$B$601,A150,Actividades!$D$2:$D$601,"Sí",Actividades!$F$2:$F$601,"Terminada")/COUNTIFS(Actividades!$B$2:$B$601,A150,Actividades!$D$2:$D$601,"Sí"),""))</f>
        <v/>
      </c>
      <c r="N150" s="17">
        <f>IF(B150="","",MAX(0,IF(I150="",TODAY()-B150,I150-B150)))</f>
        <v/>
      </c>
      <c r="O150" s="14" t="n"/>
    </row>
    <row r="151" ht="22" customHeight="1">
      <c r="A151" s="12" t="n"/>
      <c r="B151" s="27" t="n"/>
      <c r="C151" s="12" t="n"/>
      <c r="D151" s="14" t="n"/>
      <c r="E151" s="12" t="n"/>
      <c r="F151" s="12" t="n"/>
      <c r="G151" s="27" t="n"/>
      <c r="H151" s="12" t="n"/>
      <c r="I151" s="27" t="n"/>
      <c r="J151" s="28">
        <f>IF(A151="","",SUMIFS(Actividades!$L$2:$L$601,Actividades!$B$2:$B$601,A151))</f>
        <v/>
      </c>
      <c r="K151" s="28">
        <f>IF(A151="","",SUMIFS(Piezas!$J$2:$J$601,Piezas!$B$2:$B$601,A151))</f>
        <v/>
      </c>
      <c r="L151" s="28">
        <f>IF(A151="","",J151+K151)</f>
        <v/>
      </c>
      <c r="M151" s="16">
        <f>IF(A151="","",IFERROR(COUNTIFS(Actividades!$B$2:$B$601,A151,Actividades!$D$2:$D$601,"Sí",Actividades!$F$2:$F$601,"Terminada")/COUNTIFS(Actividades!$B$2:$B$601,A151,Actividades!$D$2:$D$601,"Sí"),""))</f>
        <v/>
      </c>
      <c r="N151" s="17">
        <f>IF(B151="","",MAX(0,IF(I151="",TODAY()-B151,I151-B151)))</f>
        <v/>
      </c>
      <c r="O151" s="14" t="n"/>
    </row>
    <row r="152" ht="22" customHeight="1">
      <c r="A152" s="12" t="n"/>
      <c r="B152" s="27" t="n"/>
      <c r="C152" s="12" t="n"/>
      <c r="D152" s="14" t="n"/>
      <c r="E152" s="12" t="n"/>
      <c r="F152" s="12" t="n"/>
      <c r="G152" s="27" t="n"/>
      <c r="H152" s="12" t="n"/>
      <c r="I152" s="27" t="n"/>
      <c r="J152" s="28">
        <f>IF(A152="","",SUMIFS(Actividades!$L$2:$L$601,Actividades!$B$2:$B$601,A152))</f>
        <v/>
      </c>
      <c r="K152" s="28">
        <f>IF(A152="","",SUMIFS(Piezas!$J$2:$J$601,Piezas!$B$2:$B$601,A152))</f>
        <v/>
      </c>
      <c r="L152" s="28">
        <f>IF(A152="","",J152+K152)</f>
        <v/>
      </c>
      <c r="M152" s="16">
        <f>IF(A152="","",IFERROR(COUNTIFS(Actividades!$B$2:$B$601,A152,Actividades!$D$2:$D$601,"Sí",Actividades!$F$2:$F$601,"Terminada")/COUNTIFS(Actividades!$B$2:$B$601,A152,Actividades!$D$2:$D$601,"Sí"),""))</f>
        <v/>
      </c>
      <c r="N152" s="17">
        <f>IF(B152="","",MAX(0,IF(I152="",TODAY()-B152,I152-B152)))</f>
        <v/>
      </c>
      <c r="O152" s="14" t="n"/>
    </row>
    <row r="153" ht="22" customHeight="1">
      <c r="A153" s="12" t="n"/>
      <c r="B153" s="27" t="n"/>
      <c r="C153" s="12" t="n"/>
      <c r="D153" s="14" t="n"/>
      <c r="E153" s="12" t="n"/>
      <c r="F153" s="12" t="n"/>
      <c r="G153" s="27" t="n"/>
      <c r="H153" s="12" t="n"/>
      <c r="I153" s="27" t="n"/>
      <c r="J153" s="28">
        <f>IF(A153="","",SUMIFS(Actividades!$L$2:$L$601,Actividades!$B$2:$B$601,A153))</f>
        <v/>
      </c>
      <c r="K153" s="28">
        <f>IF(A153="","",SUMIFS(Piezas!$J$2:$J$601,Piezas!$B$2:$B$601,A153))</f>
        <v/>
      </c>
      <c r="L153" s="28">
        <f>IF(A153="","",J153+K153)</f>
        <v/>
      </c>
      <c r="M153" s="16">
        <f>IF(A153="","",IFERROR(COUNTIFS(Actividades!$B$2:$B$601,A153,Actividades!$D$2:$D$601,"Sí",Actividades!$F$2:$F$601,"Terminada")/COUNTIFS(Actividades!$B$2:$B$601,A153,Actividades!$D$2:$D$601,"Sí"),""))</f>
        <v/>
      </c>
      <c r="N153" s="17">
        <f>IF(B153="","",MAX(0,IF(I153="",TODAY()-B153,I153-B153)))</f>
        <v/>
      </c>
      <c r="O153" s="14" t="n"/>
    </row>
    <row r="154" ht="22" customHeight="1">
      <c r="A154" s="12" t="n"/>
      <c r="B154" s="27" t="n"/>
      <c r="C154" s="12" t="n"/>
      <c r="D154" s="14" t="n"/>
      <c r="E154" s="12" t="n"/>
      <c r="F154" s="12" t="n"/>
      <c r="G154" s="27" t="n"/>
      <c r="H154" s="12" t="n"/>
      <c r="I154" s="27" t="n"/>
      <c r="J154" s="28">
        <f>IF(A154="","",SUMIFS(Actividades!$L$2:$L$601,Actividades!$B$2:$B$601,A154))</f>
        <v/>
      </c>
      <c r="K154" s="28">
        <f>IF(A154="","",SUMIFS(Piezas!$J$2:$J$601,Piezas!$B$2:$B$601,A154))</f>
        <v/>
      </c>
      <c r="L154" s="28">
        <f>IF(A154="","",J154+K154)</f>
        <v/>
      </c>
      <c r="M154" s="16">
        <f>IF(A154="","",IFERROR(COUNTIFS(Actividades!$B$2:$B$601,A154,Actividades!$D$2:$D$601,"Sí",Actividades!$F$2:$F$601,"Terminada")/COUNTIFS(Actividades!$B$2:$B$601,A154,Actividades!$D$2:$D$601,"Sí"),""))</f>
        <v/>
      </c>
      <c r="N154" s="17">
        <f>IF(B154="","",MAX(0,IF(I154="",TODAY()-B154,I154-B154)))</f>
        <v/>
      </c>
      <c r="O154" s="14" t="n"/>
    </row>
    <row r="155" ht="22" customHeight="1">
      <c r="A155" s="12" t="n"/>
      <c r="B155" s="27" t="n"/>
      <c r="C155" s="12" t="n"/>
      <c r="D155" s="14" t="n"/>
      <c r="E155" s="12" t="n"/>
      <c r="F155" s="12" t="n"/>
      <c r="G155" s="27" t="n"/>
      <c r="H155" s="12" t="n"/>
      <c r="I155" s="27" t="n"/>
      <c r="J155" s="28">
        <f>IF(A155="","",SUMIFS(Actividades!$L$2:$L$601,Actividades!$B$2:$B$601,A155))</f>
        <v/>
      </c>
      <c r="K155" s="28">
        <f>IF(A155="","",SUMIFS(Piezas!$J$2:$J$601,Piezas!$B$2:$B$601,A155))</f>
        <v/>
      </c>
      <c r="L155" s="28">
        <f>IF(A155="","",J155+K155)</f>
        <v/>
      </c>
      <c r="M155" s="16">
        <f>IF(A155="","",IFERROR(COUNTIFS(Actividades!$B$2:$B$601,A155,Actividades!$D$2:$D$601,"Sí",Actividades!$F$2:$F$601,"Terminada")/COUNTIFS(Actividades!$B$2:$B$601,A155,Actividades!$D$2:$D$601,"Sí"),""))</f>
        <v/>
      </c>
      <c r="N155" s="17">
        <f>IF(B155="","",MAX(0,IF(I155="",TODAY()-B155,I155-B155)))</f>
        <v/>
      </c>
      <c r="O155" s="14" t="n"/>
    </row>
    <row r="156" ht="22" customHeight="1">
      <c r="A156" s="12" t="n"/>
      <c r="B156" s="27" t="n"/>
      <c r="C156" s="12" t="n"/>
      <c r="D156" s="14" t="n"/>
      <c r="E156" s="12" t="n"/>
      <c r="F156" s="12" t="n"/>
      <c r="G156" s="27" t="n"/>
      <c r="H156" s="12" t="n"/>
      <c r="I156" s="27" t="n"/>
      <c r="J156" s="28">
        <f>IF(A156="","",SUMIFS(Actividades!$L$2:$L$601,Actividades!$B$2:$B$601,A156))</f>
        <v/>
      </c>
      <c r="K156" s="28">
        <f>IF(A156="","",SUMIFS(Piezas!$J$2:$J$601,Piezas!$B$2:$B$601,A156))</f>
        <v/>
      </c>
      <c r="L156" s="28">
        <f>IF(A156="","",J156+K156)</f>
        <v/>
      </c>
      <c r="M156" s="16">
        <f>IF(A156="","",IFERROR(COUNTIFS(Actividades!$B$2:$B$601,A156,Actividades!$D$2:$D$601,"Sí",Actividades!$F$2:$F$601,"Terminada")/COUNTIFS(Actividades!$B$2:$B$601,A156,Actividades!$D$2:$D$601,"Sí"),""))</f>
        <v/>
      </c>
      <c r="N156" s="17">
        <f>IF(B156="","",MAX(0,IF(I156="",TODAY()-B156,I156-B156)))</f>
        <v/>
      </c>
      <c r="O156" s="14" t="n"/>
    </row>
    <row r="157" ht="22" customHeight="1">
      <c r="A157" s="12" t="n"/>
      <c r="B157" s="27" t="n"/>
      <c r="C157" s="12" t="n"/>
      <c r="D157" s="14" t="n"/>
      <c r="E157" s="12" t="n"/>
      <c r="F157" s="12" t="n"/>
      <c r="G157" s="27" t="n"/>
      <c r="H157" s="12" t="n"/>
      <c r="I157" s="27" t="n"/>
      <c r="J157" s="28">
        <f>IF(A157="","",SUMIFS(Actividades!$L$2:$L$601,Actividades!$B$2:$B$601,A157))</f>
        <v/>
      </c>
      <c r="K157" s="28">
        <f>IF(A157="","",SUMIFS(Piezas!$J$2:$J$601,Piezas!$B$2:$B$601,A157))</f>
        <v/>
      </c>
      <c r="L157" s="28">
        <f>IF(A157="","",J157+K157)</f>
        <v/>
      </c>
      <c r="M157" s="16">
        <f>IF(A157="","",IFERROR(COUNTIFS(Actividades!$B$2:$B$601,A157,Actividades!$D$2:$D$601,"Sí",Actividades!$F$2:$F$601,"Terminada")/COUNTIFS(Actividades!$B$2:$B$601,A157,Actividades!$D$2:$D$601,"Sí"),""))</f>
        <v/>
      </c>
      <c r="N157" s="17">
        <f>IF(B157="","",MAX(0,IF(I157="",TODAY()-B157,I157-B157)))</f>
        <v/>
      </c>
      <c r="O157" s="14" t="n"/>
    </row>
    <row r="158" ht="22" customHeight="1">
      <c r="A158" s="12" t="n"/>
      <c r="B158" s="27" t="n"/>
      <c r="C158" s="12" t="n"/>
      <c r="D158" s="14" t="n"/>
      <c r="E158" s="12" t="n"/>
      <c r="F158" s="12" t="n"/>
      <c r="G158" s="27" t="n"/>
      <c r="H158" s="12" t="n"/>
      <c r="I158" s="27" t="n"/>
      <c r="J158" s="28">
        <f>IF(A158="","",SUMIFS(Actividades!$L$2:$L$601,Actividades!$B$2:$B$601,A158))</f>
        <v/>
      </c>
      <c r="K158" s="28">
        <f>IF(A158="","",SUMIFS(Piezas!$J$2:$J$601,Piezas!$B$2:$B$601,A158))</f>
        <v/>
      </c>
      <c r="L158" s="28">
        <f>IF(A158="","",J158+K158)</f>
        <v/>
      </c>
      <c r="M158" s="16">
        <f>IF(A158="","",IFERROR(COUNTIFS(Actividades!$B$2:$B$601,A158,Actividades!$D$2:$D$601,"Sí",Actividades!$F$2:$F$601,"Terminada")/COUNTIFS(Actividades!$B$2:$B$601,A158,Actividades!$D$2:$D$601,"Sí"),""))</f>
        <v/>
      </c>
      <c r="N158" s="17">
        <f>IF(B158="","",MAX(0,IF(I158="",TODAY()-B158,I158-B158)))</f>
        <v/>
      </c>
      <c r="O158" s="14" t="n"/>
    </row>
    <row r="159" ht="22" customHeight="1">
      <c r="A159" s="12" t="n"/>
      <c r="B159" s="27" t="n"/>
      <c r="C159" s="12" t="n"/>
      <c r="D159" s="14" t="n"/>
      <c r="E159" s="12" t="n"/>
      <c r="F159" s="12" t="n"/>
      <c r="G159" s="27" t="n"/>
      <c r="H159" s="12" t="n"/>
      <c r="I159" s="27" t="n"/>
      <c r="J159" s="28">
        <f>IF(A159="","",SUMIFS(Actividades!$L$2:$L$601,Actividades!$B$2:$B$601,A159))</f>
        <v/>
      </c>
      <c r="K159" s="28">
        <f>IF(A159="","",SUMIFS(Piezas!$J$2:$J$601,Piezas!$B$2:$B$601,A159))</f>
        <v/>
      </c>
      <c r="L159" s="28">
        <f>IF(A159="","",J159+K159)</f>
        <v/>
      </c>
      <c r="M159" s="16">
        <f>IF(A159="","",IFERROR(COUNTIFS(Actividades!$B$2:$B$601,A159,Actividades!$D$2:$D$601,"Sí",Actividades!$F$2:$F$601,"Terminada")/COUNTIFS(Actividades!$B$2:$B$601,A159,Actividades!$D$2:$D$601,"Sí"),""))</f>
        <v/>
      </c>
      <c r="N159" s="17">
        <f>IF(B159="","",MAX(0,IF(I159="",TODAY()-B159,I159-B159)))</f>
        <v/>
      </c>
      <c r="O159" s="14" t="n"/>
    </row>
    <row r="160" ht="22" customHeight="1">
      <c r="A160" s="12" t="n"/>
      <c r="B160" s="27" t="n"/>
      <c r="C160" s="12" t="n"/>
      <c r="D160" s="14" t="n"/>
      <c r="E160" s="12" t="n"/>
      <c r="F160" s="12" t="n"/>
      <c r="G160" s="27" t="n"/>
      <c r="H160" s="12" t="n"/>
      <c r="I160" s="27" t="n"/>
      <c r="J160" s="28">
        <f>IF(A160="","",SUMIFS(Actividades!$L$2:$L$601,Actividades!$B$2:$B$601,A160))</f>
        <v/>
      </c>
      <c r="K160" s="28">
        <f>IF(A160="","",SUMIFS(Piezas!$J$2:$J$601,Piezas!$B$2:$B$601,A160))</f>
        <v/>
      </c>
      <c r="L160" s="28">
        <f>IF(A160="","",J160+K160)</f>
        <v/>
      </c>
      <c r="M160" s="16">
        <f>IF(A160="","",IFERROR(COUNTIFS(Actividades!$B$2:$B$601,A160,Actividades!$D$2:$D$601,"Sí",Actividades!$F$2:$F$601,"Terminada")/COUNTIFS(Actividades!$B$2:$B$601,A160,Actividades!$D$2:$D$601,"Sí"),""))</f>
        <v/>
      </c>
      <c r="N160" s="17">
        <f>IF(B160="","",MAX(0,IF(I160="",TODAY()-B160,I160-B160)))</f>
        <v/>
      </c>
      <c r="O160" s="14" t="n"/>
    </row>
    <row r="161" ht="22" customHeight="1">
      <c r="A161" s="12" t="n"/>
      <c r="B161" s="27" t="n"/>
      <c r="C161" s="12" t="n"/>
      <c r="D161" s="14" t="n"/>
      <c r="E161" s="12" t="n"/>
      <c r="F161" s="12" t="n"/>
      <c r="G161" s="27" t="n"/>
      <c r="H161" s="12" t="n"/>
      <c r="I161" s="27" t="n"/>
      <c r="J161" s="28">
        <f>IF(A161="","",SUMIFS(Actividades!$L$2:$L$601,Actividades!$B$2:$B$601,A161))</f>
        <v/>
      </c>
      <c r="K161" s="28">
        <f>IF(A161="","",SUMIFS(Piezas!$J$2:$J$601,Piezas!$B$2:$B$601,A161))</f>
        <v/>
      </c>
      <c r="L161" s="28">
        <f>IF(A161="","",J161+K161)</f>
        <v/>
      </c>
      <c r="M161" s="16">
        <f>IF(A161="","",IFERROR(COUNTIFS(Actividades!$B$2:$B$601,A161,Actividades!$D$2:$D$601,"Sí",Actividades!$F$2:$F$601,"Terminada")/COUNTIFS(Actividades!$B$2:$B$601,A161,Actividades!$D$2:$D$601,"Sí"),""))</f>
        <v/>
      </c>
      <c r="N161" s="17">
        <f>IF(B161="","",MAX(0,IF(I161="",TODAY()-B161,I161-B161)))</f>
        <v/>
      </c>
      <c r="O161" s="14" t="n"/>
    </row>
    <row r="162" ht="22" customHeight="1">
      <c r="A162" s="12" t="n"/>
      <c r="B162" s="27" t="n"/>
      <c r="C162" s="12" t="n"/>
      <c r="D162" s="14" t="n"/>
      <c r="E162" s="12" t="n"/>
      <c r="F162" s="12" t="n"/>
      <c r="G162" s="27" t="n"/>
      <c r="H162" s="12" t="n"/>
      <c r="I162" s="27" t="n"/>
      <c r="J162" s="28">
        <f>IF(A162="","",SUMIFS(Actividades!$L$2:$L$601,Actividades!$B$2:$B$601,A162))</f>
        <v/>
      </c>
      <c r="K162" s="28">
        <f>IF(A162="","",SUMIFS(Piezas!$J$2:$J$601,Piezas!$B$2:$B$601,A162))</f>
        <v/>
      </c>
      <c r="L162" s="28">
        <f>IF(A162="","",J162+K162)</f>
        <v/>
      </c>
      <c r="M162" s="16">
        <f>IF(A162="","",IFERROR(COUNTIFS(Actividades!$B$2:$B$601,A162,Actividades!$D$2:$D$601,"Sí",Actividades!$F$2:$F$601,"Terminada")/COUNTIFS(Actividades!$B$2:$B$601,A162,Actividades!$D$2:$D$601,"Sí"),""))</f>
        <v/>
      </c>
      <c r="N162" s="17">
        <f>IF(B162="","",MAX(0,IF(I162="",TODAY()-B162,I162-B162)))</f>
        <v/>
      </c>
      <c r="O162" s="14" t="n"/>
    </row>
    <row r="163" ht="22" customHeight="1">
      <c r="A163" s="12" t="n"/>
      <c r="B163" s="27" t="n"/>
      <c r="C163" s="12" t="n"/>
      <c r="D163" s="14" t="n"/>
      <c r="E163" s="12" t="n"/>
      <c r="F163" s="12" t="n"/>
      <c r="G163" s="27" t="n"/>
      <c r="H163" s="12" t="n"/>
      <c r="I163" s="27" t="n"/>
      <c r="J163" s="28">
        <f>IF(A163="","",SUMIFS(Actividades!$L$2:$L$601,Actividades!$B$2:$B$601,A163))</f>
        <v/>
      </c>
      <c r="K163" s="28">
        <f>IF(A163="","",SUMIFS(Piezas!$J$2:$J$601,Piezas!$B$2:$B$601,A163))</f>
        <v/>
      </c>
      <c r="L163" s="28">
        <f>IF(A163="","",J163+K163)</f>
        <v/>
      </c>
      <c r="M163" s="16">
        <f>IF(A163="","",IFERROR(COUNTIFS(Actividades!$B$2:$B$601,A163,Actividades!$D$2:$D$601,"Sí",Actividades!$F$2:$F$601,"Terminada")/COUNTIFS(Actividades!$B$2:$B$601,A163,Actividades!$D$2:$D$601,"Sí"),""))</f>
        <v/>
      </c>
      <c r="N163" s="17">
        <f>IF(B163="","",MAX(0,IF(I163="",TODAY()-B163,I163-B163)))</f>
        <v/>
      </c>
      <c r="O163" s="14" t="n"/>
    </row>
    <row r="164" ht="22" customHeight="1">
      <c r="A164" s="12" t="n"/>
      <c r="B164" s="27" t="n"/>
      <c r="C164" s="12" t="n"/>
      <c r="D164" s="14" t="n"/>
      <c r="E164" s="12" t="n"/>
      <c r="F164" s="12" t="n"/>
      <c r="G164" s="27" t="n"/>
      <c r="H164" s="12" t="n"/>
      <c r="I164" s="27" t="n"/>
      <c r="J164" s="28">
        <f>IF(A164="","",SUMIFS(Actividades!$L$2:$L$601,Actividades!$B$2:$B$601,A164))</f>
        <v/>
      </c>
      <c r="K164" s="28">
        <f>IF(A164="","",SUMIFS(Piezas!$J$2:$J$601,Piezas!$B$2:$B$601,A164))</f>
        <v/>
      </c>
      <c r="L164" s="28">
        <f>IF(A164="","",J164+K164)</f>
        <v/>
      </c>
      <c r="M164" s="16">
        <f>IF(A164="","",IFERROR(COUNTIFS(Actividades!$B$2:$B$601,A164,Actividades!$D$2:$D$601,"Sí",Actividades!$F$2:$F$601,"Terminada")/COUNTIFS(Actividades!$B$2:$B$601,A164,Actividades!$D$2:$D$601,"Sí"),""))</f>
        <v/>
      </c>
      <c r="N164" s="17">
        <f>IF(B164="","",MAX(0,IF(I164="",TODAY()-B164,I164-B164)))</f>
        <v/>
      </c>
      <c r="O164" s="14" t="n"/>
    </row>
    <row r="165" ht="22" customHeight="1">
      <c r="A165" s="12" t="n"/>
      <c r="B165" s="27" t="n"/>
      <c r="C165" s="12" t="n"/>
      <c r="D165" s="14" t="n"/>
      <c r="E165" s="12" t="n"/>
      <c r="F165" s="12" t="n"/>
      <c r="G165" s="27" t="n"/>
      <c r="H165" s="12" t="n"/>
      <c r="I165" s="27" t="n"/>
      <c r="J165" s="28">
        <f>IF(A165="","",SUMIFS(Actividades!$L$2:$L$601,Actividades!$B$2:$B$601,A165))</f>
        <v/>
      </c>
      <c r="K165" s="28">
        <f>IF(A165="","",SUMIFS(Piezas!$J$2:$J$601,Piezas!$B$2:$B$601,A165))</f>
        <v/>
      </c>
      <c r="L165" s="28">
        <f>IF(A165="","",J165+K165)</f>
        <v/>
      </c>
      <c r="M165" s="16">
        <f>IF(A165="","",IFERROR(COUNTIFS(Actividades!$B$2:$B$601,A165,Actividades!$D$2:$D$601,"Sí",Actividades!$F$2:$F$601,"Terminada")/COUNTIFS(Actividades!$B$2:$B$601,A165,Actividades!$D$2:$D$601,"Sí"),""))</f>
        <v/>
      </c>
      <c r="N165" s="17">
        <f>IF(B165="","",MAX(0,IF(I165="",TODAY()-B165,I165-B165)))</f>
        <v/>
      </c>
      <c r="O165" s="14" t="n"/>
    </row>
    <row r="166" ht="22" customHeight="1">
      <c r="A166" s="12" t="n"/>
      <c r="B166" s="27" t="n"/>
      <c r="C166" s="12" t="n"/>
      <c r="D166" s="14" t="n"/>
      <c r="E166" s="12" t="n"/>
      <c r="F166" s="12" t="n"/>
      <c r="G166" s="27" t="n"/>
      <c r="H166" s="12" t="n"/>
      <c r="I166" s="27" t="n"/>
      <c r="J166" s="28">
        <f>IF(A166="","",SUMIFS(Actividades!$L$2:$L$601,Actividades!$B$2:$B$601,A166))</f>
        <v/>
      </c>
      <c r="K166" s="28">
        <f>IF(A166="","",SUMIFS(Piezas!$J$2:$J$601,Piezas!$B$2:$B$601,A166))</f>
        <v/>
      </c>
      <c r="L166" s="28">
        <f>IF(A166="","",J166+K166)</f>
        <v/>
      </c>
      <c r="M166" s="16">
        <f>IF(A166="","",IFERROR(COUNTIFS(Actividades!$B$2:$B$601,A166,Actividades!$D$2:$D$601,"Sí",Actividades!$F$2:$F$601,"Terminada")/COUNTIFS(Actividades!$B$2:$B$601,A166,Actividades!$D$2:$D$601,"Sí"),""))</f>
        <v/>
      </c>
      <c r="N166" s="17">
        <f>IF(B166="","",MAX(0,IF(I166="",TODAY()-B166,I166-B166)))</f>
        <v/>
      </c>
      <c r="O166" s="14" t="n"/>
    </row>
    <row r="167" ht="22" customHeight="1">
      <c r="A167" s="12" t="n"/>
      <c r="B167" s="27" t="n"/>
      <c r="C167" s="12" t="n"/>
      <c r="D167" s="14" t="n"/>
      <c r="E167" s="12" t="n"/>
      <c r="F167" s="12" t="n"/>
      <c r="G167" s="27" t="n"/>
      <c r="H167" s="12" t="n"/>
      <c r="I167" s="27" t="n"/>
      <c r="J167" s="28">
        <f>IF(A167="","",SUMIFS(Actividades!$L$2:$L$601,Actividades!$B$2:$B$601,A167))</f>
        <v/>
      </c>
      <c r="K167" s="28">
        <f>IF(A167="","",SUMIFS(Piezas!$J$2:$J$601,Piezas!$B$2:$B$601,A167))</f>
        <v/>
      </c>
      <c r="L167" s="28">
        <f>IF(A167="","",J167+K167)</f>
        <v/>
      </c>
      <c r="M167" s="16">
        <f>IF(A167="","",IFERROR(COUNTIFS(Actividades!$B$2:$B$601,A167,Actividades!$D$2:$D$601,"Sí",Actividades!$F$2:$F$601,"Terminada")/COUNTIFS(Actividades!$B$2:$B$601,A167,Actividades!$D$2:$D$601,"Sí"),""))</f>
        <v/>
      </c>
      <c r="N167" s="17">
        <f>IF(B167="","",MAX(0,IF(I167="",TODAY()-B167,I167-B167)))</f>
        <v/>
      </c>
      <c r="O167" s="14" t="n"/>
    </row>
    <row r="168" ht="22" customHeight="1">
      <c r="A168" s="12" t="n"/>
      <c r="B168" s="27" t="n"/>
      <c r="C168" s="12" t="n"/>
      <c r="D168" s="14" t="n"/>
      <c r="E168" s="12" t="n"/>
      <c r="F168" s="12" t="n"/>
      <c r="G168" s="27" t="n"/>
      <c r="H168" s="12" t="n"/>
      <c r="I168" s="27" t="n"/>
      <c r="J168" s="28">
        <f>IF(A168="","",SUMIFS(Actividades!$L$2:$L$601,Actividades!$B$2:$B$601,A168))</f>
        <v/>
      </c>
      <c r="K168" s="28">
        <f>IF(A168="","",SUMIFS(Piezas!$J$2:$J$601,Piezas!$B$2:$B$601,A168))</f>
        <v/>
      </c>
      <c r="L168" s="28">
        <f>IF(A168="","",J168+K168)</f>
        <v/>
      </c>
      <c r="M168" s="16">
        <f>IF(A168="","",IFERROR(COUNTIFS(Actividades!$B$2:$B$601,A168,Actividades!$D$2:$D$601,"Sí",Actividades!$F$2:$F$601,"Terminada")/COUNTIFS(Actividades!$B$2:$B$601,A168,Actividades!$D$2:$D$601,"Sí"),""))</f>
        <v/>
      </c>
      <c r="N168" s="17">
        <f>IF(B168="","",MAX(0,IF(I168="",TODAY()-B168,I168-B168)))</f>
        <v/>
      </c>
      <c r="O168" s="14" t="n"/>
    </row>
    <row r="169" ht="22" customHeight="1">
      <c r="A169" s="12" t="n"/>
      <c r="B169" s="27" t="n"/>
      <c r="C169" s="12" t="n"/>
      <c r="D169" s="14" t="n"/>
      <c r="E169" s="12" t="n"/>
      <c r="F169" s="12" t="n"/>
      <c r="G169" s="27" t="n"/>
      <c r="H169" s="12" t="n"/>
      <c r="I169" s="27" t="n"/>
      <c r="J169" s="28">
        <f>IF(A169="","",SUMIFS(Actividades!$L$2:$L$601,Actividades!$B$2:$B$601,A169))</f>
        <v/>
      </c>
      <c r="K169" s="28">
        <f>IF(A169="","",SUMIFS(Piezas!$J$2:$J$601,Piezas!$B$2:$B$601,A169))</f>
        <v/>
      </c>
      <c r="L169" s="28">
        <f>IF(A169="","",J169+K169)</f>
        <v/>
      </c>
      <c r="M169" s="16">
        <f>IF(A169="","",IFERROR(COUNTIFS(Actividades!$B$2:$B$601,A169,Actividades!$D$2:$D$601,"Sí",Actividades!$F$2:$F$601,"Terminada")/COUNTIFS(Actividades!$B$2:$B$601,A169,Actividades!$D$2:$D$601,"Sí"),""))</f>
        <v/>
      </c>
      <c r="N169" s="17">
        <f>IF(B169="","",MAX(0,IF(I169="",TODAY()-B169,I169-B169)))</f>
        <v/>
      </c>
      <c r="O169" s="14" t="n"/>
    </row>
    <row r="170" ht="22" customHeight="1">
      <c r="A170" s="12" t="n"/>
      <c r="B170" s="27" t="n"/>
      <c r="C170" s="12" t="n"/>
      <c r="D170" s="14" t="n"/>
      <c r="E170" s="12" t="n"/>
      <c r="F170" s="12" t="n"/>
      <c r="G170" s="27" t="n"/>
      <c r="H170" s="12" t="n"/>
      <c r="I170" s="27" t="n"/>
      <c r="J170" s="28">
        <f>IF(A170="","",SUMIFS(Actividades!$L$2:$L$601,Actividades!$B$2:$B$601,A170))</f>
        <v/>
      </c>
      <c r="K170" s="28">
        <f>IF(A170="","",SUMIFS(Piezas!$J$2:$J$601,Piezas!$B$2:$B$601,A170))</f>
        <v/>
      </c>
      <c r="L170" s="28">
        <f>IF(A170="","",J170+K170)</f>
        <v/>
      </c>
      <c r="M170" s="16">
        <f>IF(A170="","",IFERROR(COUNTIFS(Actividades!$B$2:$B$601,A170,Actividades!$D$2:$D$601,"Sí",Actividades!$F$2:$F$601,"Terminada")/COUNTIFS(Actividades!$B$2:$B$601,A170,Actividades!$D$2:$D$601,"Sí"),""))</f>
        <v/>
      </c>
      <c r="N170" s="17">
        <f>IF(B170="","",MAX(0,IF(I170="",TODAY()-B170,I170-B170)))</f>
        <v/>
      </c>
      <c r="O170" s="14" t="n"/>
    </row>
    <row r="171" ht="22" customHeight="1">
      <c r="A171" s="12" t="n"/>
      <c r="B171" s="27" t="n"/>
      <c r="C171" s="12" t="n"/>
      <c r="D171" s="14" t="n"/>
      <c r="E171" s="12" t="n"/>
      <c r="F171" s="12" t="n"/>
      <c r="G171" s="27" t="n"/>
      <c r="H171" s="12" t="n"/>
      <c r="I171" s="27" t="n"/>
      <c r="J171" s="28">
        <f>IF(A171="","",SUMIFS(Actividades!$L$2:$L$601,Actividades!$B$2:$B$601,A171))</f>
        <v/>
      </c>
      <c r="K171" s="28">
        <f>IF(A171="","",SUMIFS(Piezas!$J$2:$J$601,Piezas!$B$2:$B$601,A171))</f>
        <v/>
      </c>
      <c r="L171" s="28">
        <f>IF(A171="","",J171+K171)</f>
        <v/>
      </c>
      <c r="M171" s="16">
        <f>IF(A171="","",IFERROR(COUNTIFS(Actividades!$B$2:$B$601,A171,Actividades!$D$2:$D$601,"Sí",Actividades!$F$2:$F$601,"Terminada")/COUNTIFS(Actividades!$B$2:$B$601,A171,Actividades!$D$2:$D$601,"Sí"),""))</f>
        <v/>
      </c>
      <c r="N171" s="17">
        <f>IF(B171="","",MAX(0,IF(I171="",TODAY()-B171,I171-B171)))</f>
        <v/>
      </c>
      <c r="O171" s="14" t="n"/>
    </row>
    <row r="172" ht="22" customHeight="1">
      <c r="A172" s="12" t="n"/>
      <c r="B172" s="27" t="n"/>
      <c r="C172" s="12" t="n"/>
      <c r="D172" s="14" t="n"/>
      <c r="E172" s="12" t="n"/>
      <c r="F172" s="12" t="n"/>
      <c r="G172" s="27" t="n"/>
      <c r="H172" s="12" t="n"/>
      <c r="I172" s="27" t="n"/>
      <c r="J172" s="28">
        <f>IF(A172="","",SUMIFS(Actividades!$L$2:$L$601,Actividades!$B$2:$B$601,A172))</f>
        <v/>
      </c>
      <c r="K172" s="28">
        <f>IF(A172="","",SUMIFS(Piezas!$J$2:$J$601,Piezas!$B$2:$B$601,A172))</f>
        <v/>
      </c>
      <c r="L172" s="28">
        <f>IF(A172="","",J172+K172)</f>
        <v/>
      </c>
      <c r="M172" s="16">
        <f>IF(A172="","",IFERROR(COUNTIFS(Actividades!$B$2:$B$601,A172,Actividades!$D$2:$D$601,"Sí",Actividades!$F$2:$F$601,"Terminada")/COUNTIFS(Actividades!$B$2:$B$601,A172,Actividades!$D$2:$D$601,"Sí"),""))</f>
        <v/>
      </c>
      <c r="N172" s="17">
        <f>IF(B172="","",MAX(0,IF(I172="",TODAY()-B172,I172-B172)))</f>
        <v/>
      </c>
      <c r="O172" s="14" t="n"/>
    </row>
    <row r="173" ht="22" customHeight="1">
      <c r="A173" s="12" t="n"/>
      <c r="B173" s="27" t="n"/>
      <c r="C173" s="12" t="n"/>
      <c r="D173" s="14" t="n"/>
      <c r="E173" s="12" t="n"/>
      <c r="F173" s="12" t="n"/>
      <c r="G173" s="27" t="n"/>
      <c r="H173" s="12" t="n"/>
      <c r="I173" s="27" t="n"/>
      <c r="J173" s="28">
        <f>IF(A173="","",SUMIFS(Actividades!$L$2:$L$601,Actividades!$B$2:$B$601,A173))</f>
        <v/>
      </c>
      <c r="K173" s="28">
        <f>IF(A173="","",SUMIFS(Piezas!$J$2:$J$601,Piezas!$B$2:$B$601,A173))</f>
        <v/>
      </c>
      <c r="L173" s="28">
        <f>IF(A173="","",J173+K173)</f>
        <v/>
      </c>
      <c r="M173" s="16">
        <f>IF(A173="","",IFERROR(COUNTIFS(Actividades!$B$2:$B$601,A173,Actividades!$D$2:$D$601,"Sí",Actividades!$F$2:$F$601,"Terminada")/COUNTIFS(Actividades!$B$2:$B$601,A173,Actividades!$D$2:$D$601,"Sí"),""))</f>
        <v/>
      </c>
      <c r="N173" s="17">
        <f>IF(B173="","",MAX(0,IF(I173="",TODAY()-B173,I173-B173)))</f>
        <v/>
      </c>
      <c r="O173" s="14" t="n"/>
    </row>
    <row r="174" ht="22" customHeight="1">
      <c r="A174" s="12" t="n"/>
      <c r="B174" s="27" t="n"/>
      <c r="C174" s="12" t="n"/>
      <c r="D174" s="14" t="n"/>
      <c r="E174" s="12" t="n"/>
      <c r="F174" s="12" t="n"/>
      <c r="G174" s="27" t="n"/>
      <c r="H174" s="12" t="n"/>
      <c r="I174" s="27" t="n"/>
      <c r="J174" s="28">
        <f>IF(A174="","",SUMIFS(Actividades!$L$2:$L$601,Actividades!$B$2:$B$601,A174))</f>
        <v/>
      </c>
      <c r="K174" s="28">
        <f>IF(A174="","",SUMIFS(Piezas!$J$2:$J$601,Piezas!$B$2:$B$601,A174))</f>
        <v/>
      </c>
      <c r="L174" s="28">
        <f>IF(A174="","",J174+K174)</f>
        <v/>
      </c>
      <c r="M174" s="16">
        <f>IF(A174="","",IFERROR(COUNTIFS(Actividades!$B$2:$B$601,A174,Actividades!$D$2:$D$601,"Sí",Actividades!$F$2:$F$601,"Terminada")/COUNTIFS(Actividades!$B$2:$B$601,A174,Actividades!$D$2:$D$601,"Sí"),""))</f>
        <v/>
      </c>
      <c r="N174" s="17">
        <f>IF(B174="","",MAX(0,IF(I174="",TODAY()-B174,I174-B174)))</f>
        <v/>
      </c>
      <c r="O174" s="14" t="n"/>
    </row>
    <row r="175" ht="22" customHeight="1">
      <c r="A175" s="12" t="n"/>
      <c r="B175" s="27" t="n"/>
      <c r="C175" s="12" t="n"/>
      <c r="D175" s="14" t="n"/>
      <c r="E175" s="12" t="n"/>
      <c r="F175" s="12" t="n"/>
      <c r="G175" s="27" t="n"/>
      <c r="H175" s="12" t="n"/>
      <c r="I175" s="27" t="n"/>
      <c r="J175" s="28">
        <f>IF(A175="","",SUMIFS(Actividades!$L$2:$L$601,Actividades!$B$2:$B$601,A175))</f>
        <v/>
      </c>
      <c r="K175" s="28">
        <f>IF(A175="","",SUMIFS(Piezas!$J$2:$J$601,Piezas!$B$2:$B$601,A175))</f>
        <v/>
      </c>
      <c r="L175" s="28">
        <f>IF(A175="","",J175+K175)</f>
        <v/>
      </c>
      <c r="M175" s="16">
        <f>IF(A175="","",IFERROR(COUNTIFS(Actividades!$B$2:$B$601,A175,Actividades!$D$2:$D$601,"Sí",Actividades!$F$2:$F$601,"Terminada")/COUNTIFS(Actividades!$B$2:$B$601,A175,Actividades!$D$2:$D$601,"Sí"),""))</f>
        <v/>
      </c>
      <c r="N175" s="17">
        <f>IF(B175="","",MAX(0,IF(I175="",TODAY()-B175,I175-B175)))</f>
        <v/>
      </c>
      <c r="O175" s="14" t="n"/>
    </row>
    <row r="176" ht="22" customHeight="1">
      <c r="A176" s="12" t="n"/>
      <c r="B176" s="27" t="n"/>
      <c r="C176" s="12" t="n"/>
      <c r="D176" s="14" t="n"/>
      <c r="E176" s="12" t="n"/>
      <c r="F176" s="12" t="n"/>
      <c r="G176" s="27" t="n"/>
      <c r="H176" s="12" t="n"/>
      <c r="I176" s="27" t="n"/>
      <c r="J176" s="28">
        <f>IF(A176="","",SUMIFS(Actividades!$L$2:$L$601,Actividades!$B$2:$B$601,A176))</f>
        <v/>
      </c>
      <c r="K176" s="28">
        <f>IF(A176="","",SUMIFS(Piezas!$J$2:$J$601,Piezas!$B$2:$B$601,A176))</f>
        <v/>
      </c>
      <c r="L176" s="28">
        <f>IF(A176="","",J176+K176)</f>
        <v/>
      </c>
      <c r="M176" s="16">
        <f>IF(A176="","",IFERROR(COUNTIFS(Actividades!$B$2:$B$601,A176,Actividades!$D$2:$D$601,"Sí",Actividades!$F$2:$F$601,"Terminada")/COUNTIFS(Actividades!$B$2:$B$601,A176,Actividades!$D$2:$D$601,"Sí"),""))</f>
        <v/>
      </c>
      <c r="N176" s="17">
        <f>IF(B176="","",MAX(0,IF(I176="",TODAY()-B176,I176-B176)))</f>
        <v/>
      </c>
      <c r="O176" s="14" t="n"/>
    </row>
    <row r="177" ht="22" customHeight="1">
      <c r="A177" s="12" t="n"/>
      <c r="B177" s="27" t="n"/>
      <c r="C177" s="12" t="n"/>
      <c r="D177" s="14" t="n"/>
      <c r="E177" s="12" t="n"/>
      <c r="F177" s="12" t="n"/>
      <c r="G177" s="27" t="n"/>
      <c r="H177" s="12" t="n"/>
      <c r="I177" s="27" t="n"/>
      <c r="J177" s="28">
        <f>IF(A177="","",SUMIFS(Actividades!$L$2:$L$601,Actividades!$B$2:$B$601,A177))</f>
        <v/>
      </c>
      <c r="K177" s="28">
        <f>IF(A177="","",SUMIFS(Piezas!$J$2:$J$601,Piezas!$B$2:$B$601,A177))</f>
        <v/>
      </c>
      <c r="L177" s="28">
        <f>IF(A177="","",J177+K177)</f>
        <v/>
      </c>
      <c r="M177" s="16">
        <f>IF(A177="","",IFERROR(COUNTIFS(Actividades!$B$2:$B$601,A177,Actividades!$D$2:$D$601,"Sí",Actividades!$F$2:$F$601,"Terminada")/COUNTIFS(Actividades!$B$2:$B$601,A177,Actividades!$D$2:$D$601,"Sí"),""))</f>
        <v/>
      </c>
      <c r="N177" s="17">
        <f>IF(B177="","",MAX(0,IF(I177="",TODAY()-B177,I177-B177)))</f>
        <v/>
      </c>
      <c r="O177" s="14" t="n"/>
    </row>
    <row r="178" ht="22" customHeight="1">
      <c r="A178" s="12" t="n"/>
      <c r="B178" s="27" t="n"/>
      <c r="C178" s="12" t="n"/>
      <c r="D178" s="14" t="n"/>
      <c r="E178" s="12" t="n"/>
      <c r="F178" s="12" t="n"/>
      <c r="G178" s="27" t="n"/>
      <c r="H178" s="12" t="n"/>
      <c r="I178" s="27" t="n"/>
      <c r="J178" s="28">
        <f>IF(A178="","",SUMIFS(Actividades!$L$2:$L$601,Actividades!$B$2:$B$601,A178))</f>
        <v/>
      </c>
      <c r="K178" s="28">
        <f>IF(A178="","",SUMIFS(Piezas!$J$2:$J$601,Piezas!$B$2:$B$601,A178))</f>
        <v/>
      </c>
      <c r="L178" s="28">
        <f>IF(A178="","",J178+K178)</f>
        <v/>
      </c>
      <c r="M178" s="16">
        <f>IF(A178="","",IFERROR(COUNTIFS(Actividades!$B$2:$B$601,A178,Actividades!$D$2:$D$601,"Sí",Actividades!$F$2:$F$601,"Terminada")/COUNTIFS(Actividades!$B$2:$B$601,A178,Actividades!$D$2:$D$601,"Sí"),""))</f>
        <v/>
      </c>
      <c r="N178" s="17">
        <f>IF(B178="","",MAX(0,IF(I178="",TODAY()-B178,I178-B178)))</f>
        <v/>
      </c>
      <c r="O178" s="14" t="n"/>
    </row>
    <row r="179" ht="22" customHeight="1">
      <c r="A179" s="12" t="n"/>
      <c r="B179" s="27" t="n"/>
      <c r="C179" s="12" t="n"/>
      <c r="D179" s="14" t="n"/>
      <c r="E179" s="12" t="n"/>
      <c r="F179" s="12" t="n"/>
      <c r="G179" s="27" t="n"/>
      <c r="H179" s="12" t="n"/>
      <c r="I179" s="27" t="n"/>
      <c r="J179" s="28">
        <f>IF(A179="","",SUMIFS(Actividades!$L$2:$L$601,Actividades!$B$2:$B$601,A179))</f>
        <v/>
      </c>
      <c r="K179" s="28">
        <f>IF(A179="","",SUMIFS(Piezas!$J$2:$J$601,Piezas!$B$2:$B$601,A179))</f>
        <v/>
      </c>
      <c r="L179" s="28">
        <f>IF(A179="","",J179+K179)</f>
        <v/>
      </c>
      <c r="M179" s="16">
        <f>IF(A179="","",IFERROR(COUNTIFS(Actividades!$B$2:$B$601,A179,Actividades!$D$2:$D$601,"Sí",Actividades!$F$2:$F$601,"Terminada")/COUNTIFS(Actividades!$B$2:$B$601,A179,Actividades!$D$2:$D$601,"Sí"),""))</f>
        <v/>
      </c>
      <c r="N179" s="17">
        <f>IF(B179="","",MAX(0,IF(I179="",TODAY()-B179,I179-B179)))</f>
        <v/>
      </c>
      <c r="O179" s="14" t="n"/>
    </row>
    <row r="180" ht="22" customHeight="1">
      <c r="A180" s="12" t="n"/>
      <c r="B180" s="27" t="n"/>
      <c r="C180" s="12" t="n"/>
      <c r="D180" s="14" t="n"/>
      <c r="E180" s="12" t="n"/>
      <c r="F180" s="12" t="n"/>
      <c r="G180" s="27" t="n"/>
      <c r="H180" s="12" t="n"/>
      <c r="I180" s="27" t="n"/>
      <c r="J180" s="28">
        <f>IF(A180="","",SUMIFS(Actividades!$L$2:$L$601,Actividades!$B$2:$B$601,A180))</f>
        <v/>
      </c>
      <c r="K180" s="28">
        <f>IF(A180="","",SUMIFS(Piezas!$J$2:$J$601,Piezas!$B$2:$B$601,A180))</f>
        <v/>
      </c>
      <c r="L180" s="28">
        <f>IF(A180="","",J180+K180)</f>
        <v/>
      </c>
      <c r="M180" s="16">
        <f>IF(A180="","",IFERROR(COUNTIFS(Actividades!$B$2:$B$601,A180,Actividades!$D$2:$D$601,"Sí",Actividades!$F$2:$F$601,"Terminada")/COUNTIFS(Actividades!$B$2:$B$601,A180,Actividades!$D$2:$D$601,"Sí"),""))</f>
        <v/>
      </c>
      <c r="N180" s="17">
        <f>IF(B180="","",MAX(0,IF(I180="",TODAY()-B180,I180-B180)))</f>
        <v/>
      </c>
      <c r="O180" s="14" t="n"/>
    </row>
    <row r="181" ht="22" customHeight="1">
      <c r="A181" s="12" t="n"/>
      <c r="B181" s="27" t="n"/>
      <c r="C181" s="12" t="n"/>
      <c r="D181" s="14" t="n"/>
      <c r="E181" s="12" t="n"/>
      <c r="F181" s="12" t="n"/>
      <c r="G181" s="27" t="n"/>
      <c r="H181" s="12" t="n"/>
      <c r="I181" s="27" t="n"/>
      <c r="J181" s="28">
        <f>IF(A181="","",SUMIFS(Actividades!$L$2:$L$601,Actividades!$B$2:$B$601,A181))</f>
        <v/>
      </c>
      <c r="K181" s="28">
        <f>IF(A181="","",SUMIFS(Piezas!$J$2:$J$601,Piezas!$B$2:$B$601,A181))</f>
        <v/>
      </c>
      <c r="L181" s="28">
        <f>IF(A181="","",J181+K181)</f>
        <v/>
      </c>
      <c r="M181" s="16">
        <f>IF(A181="","",IFERROR(COUNTIFS(Actividades!$B$2:$B$601,A181,Actividades!$D$2:$D$601,"Sí",Actividades!$F$2:$F$601,"Terminada")/COUNTIFS(Actividades!$B$2:$B$601,A181,Actividades!$D$2:$D$601,"Sí"),""))</f>
        <v/>
      </c>
      <c r="N181" s="17">
        <f>IF(B181="","",MAX(0,IF(I181="",TODAY()-B181,I181-B181)))</f>
        <v/>
      </c>
      <c r="O181" s="14" t="n"/>
    </row>
    <row r="182" ht="22" customHeight="1">
      <c r="A182" s="12" t="n"/>
      <c r="B182" s="27" t="n"/>
      <c r="C182" s="12" t="n"/>
      <c r="D182" s="14" t="n"/>
      <c r="E182" s="12" t="n"/>
      <c r="F182" s="12" t="n"/>
      <c r="G182" s="27" t="n"/>
      <c r="H182" s="12" t="n"/>
      <c r="I182" s="27" t="n"/>
      <c r="J182" s="28">
        <f>IF(A182="","",SUMIFS(Actividades!$L$2:$L$601,Actividades!$B$2:$B$601,A182))</f>
        <v/>
      </c>
      <c r="K182" s="28">
        <f>IF(A182="","",SUMIFS(Piezas!$J$2:$J$601,Piezas!$B$2:$B$601,A182))</f>
        <v/>
      </c>
      <c r="L182" s="28">
        <f>IF(A182="","",J182+K182)</f>
        <v/>
      </c>
      <c r="M182" s="16">
        <f>IF(A182="","",IFERROR(COUNTIFS(Actividades!$B$2:$B$601,A182,Actividades!$D$2:$D$601,"Sí",Actividades!$F$2:$F$601,"Terminada")/COUNTIFS(Actividades!$B$2:$B$601,A182,Actividades!$D$2:$D$601,"Sí"),""))</f>
        <v/>
      </c>
      <c r="N182" s="17">
        <f>IF(B182="","",MAX(0,IF(I182="",TODAY()-B182,I182-B182)))</f>
        <v/>
      </c>
      <c r="O182" s="14" t="n"/>
    </row>
    <row r="183" ht="22" customHeight="1">
      <c r="A183" s="12" t="n"/>
      <c r="B183" s="27" t="n"/>
      <c r="C183" s="12" t="n"/>
      <c r="D183" s="14" t="n"/>
      <c r="E183" s="12" t="n"/>
      <c r="F183" s="12" t="n"/>
      <c r="G183" s="27" t="n"/>
      <c r="H183" s="12" t="n"/>
      <c r="I183" s="27" t="n"/>
      <c r="J183" s="28">
        <f>IF(A183="","",SUMIFS(Actividades!$L$2:$L$601,Actividades!$B$2:$B$601,A183))</f>
        <v/>
      </c>
      <c r="K183" s="28">
        <f>IF(A183="","",SUMIFS(Piezas!$J$2:$J$601,Piezas!$B$2:$B$601,A183))</f>
        <v/>
      </c>
      <c r="L183" s="28">
        <f>IF(A183="","",J183+K183)</f>
        <v/>
      </c>
      <c r="M183" s="16">
        <f>IF(A183="","",IFERROR(COUNTIFS(Actividades!$B$2:$B$601,A183,Actividades!$D$2:$D$601,"Sí",Actividades!$F$2:$F$601,"Terminada")/COUNTIFS(Actividades!$B$2:$B$601,A183,Actividades!$D$2:$D$601,"Sí"),""))</f>
        <v/>
      </c>
      <c r="N183" s="17">
        <f>IF(B183="","",MAX(0,IF(I183="",TODAY()-B183,I183-B183)))</f>
        <v/>
      </c>
      <c r="O183" s="14" t="n"/>
    </row>
    <row r="184" ht="22" customHeight="1">
      <c r="A184" s="12" t="n"/>
      <c r="B184" s="27" t="n"/>
      <c r="C184" s="12" t="n"/>
      <c r="D184" s="14" t="n"/>
      <c r="E184" s="12" t="n"/>
      <c r="F184" s="12" t="n"/>
      <c r="G184" s="27" t="n"/>
      <c r="H184" s="12" t="n"/>
      <c r="I184" s="27" t="n"/>
      <c r="J184" s="28">
        <f>IF(A184="","",SUMIFS(Actividades!$L$2:$L$601,Actividades!$B$2:$B$601,A184))</f>
        <v/>
      </c>
      <c r="K184" s="28">
        <f>IF(A184="","",SUMIFS(Piezas!$J$2:$J$601,Piezas!$B$2:$B$601,A184))</f>
        <v/>
      </c>
      <c r="L184" s="28">
        <f>IF(A184="","",J184+K184)</f>
        <v/>
      </c>
      <c r="M184" s="16">
        <f>IF(A184="","",IFERROR(COUNTIFS(Actividades!$B$2:$B$601,A184,Actividades!$D$2:$D$601,"Sí",Actividades!$F$2:$F$601,"Terminada")/COUNTIFS(Actividades!$B$2:$B$601,A184,Actividades!$D$2:$D$601,"Sí"),""))</f>
        <v/>
      </c>
      <c r="N184" s="17">
        <f>IF(B184="","",MAX(0,IF(I184="",TODAY()-B184,I184-B184)))</f>
        <v/>
      </c>
      <c r="O184" s="14" t="n"/>
    </row>
    <row r="185" ht="22" customHeight="1">
      <c r="A185" s="12" t="n"/>
      <c r="B185" s="27" t="n"/>
      <c r="C185" s="12" t="n"/>
      <c r="D185" s="14" t="n"/>
      <c r="E185" s="12" t="n"/>
      <c r="F185" s="12" t="n"/>
      <c r="G185" s="27" t="n"/>
      <c r="H185" s="12" t="n"/>
      <c r="I185" s="27" t="n"/>
      <c r="J185" s="28">
        <f>IF(A185="","",SUMIFS(Actividades!$L$2:$L$601,Actividades!$B$2:$B$601,A185))</f>
        <v/>
      </c>
      <c r="K185" s="28">
        <f>IF(A185="","",SUMIFS(Piezas!$J$2:$J$601,Piezas!$B$2:$B$601,A185))</f>
        <v/>
      </c>
      <c r="L185" s="28">
        <f>IF(A185="","",J185+K185)</f>
        <v/>
      </c>
      <c r="M185" s="16">
        <f>IF(A185="","",IFERROR(COUNTIFS(Actividades!$B$2:$B$601,A185,Actividades!$D$2:$D$601,"Sí",Actividades!$F$2:$F$601,"Terminada")/COUNTIFS(Actividades!$B$2:$B$601,A185,Actividades!$D$2:$D$601,"Sí"),""))</f>
        <v/>
      </c>
      <c r="N185" s="17">
        <f>IF(B185="","",MAX(0,IF(I185="",TODAY()-B185,I185-B185)))</f>
        <v/>
      </c>
      <c r="O185" s="14" t="n"/>
    </row>
    <row r="186" ht="22" customHeight="1">
      <c r="A186" s="12" t="n"/>
      <c r="B186" s="27" t="n"/>
      <c r="C186" s="12" t="n"/>
      <c r="D186" s="14" t="n"/>
      <c r="E186" s="12" t="n"/>
      <c r="F186" s="12" t="n"/>
      <c r="G186" s="27" t="n"/>
      <c r="H186" s="12" t="n"/>
      <c r="I186" s="27" t="n"/>
      <c r="J186" s="28">
        <f>IF(A186="","",SUMIFS(Actividades!$L$2:$L$601,Actividades!$B$2:$B$601,A186))</f>
        <v/>
      </c>
      <c r="K186" s="28">
        <f>IF(A186="","",SUMIFS(Piezas!$J$2:$J$601,Piezas!$B$2:$B$601,A186))</f>
        <v/>
      </c>
      <c r="L186" s="28">
        <f>IF(A186="","",J186+K186)</f>
        <v/>
      </c>
      <c r="M186" s="16">
        <f>IF(A186="","",IFERROR(COUNTIFS(Actividades!$B$2:$B$601,A186,Actividades!$D$2:$D$601,"Sí",Actividades!$F$2:$F$601,"Terminada")/COUNTIFS(Actividades!$B$2:$B$601,A186,Actividades!$D$2:$D$601,"Sí"),""))</f>
        <v/>
      </c>
      <c r="N186" s="17">
        <f>IF(B186="","",MAX(0,IF(I186="",TODAY()-B186,I186-B186)))</f>
        <v/>
      </c>
      <c r="O186" s="14" t="n"/>
    </row>
    <row r="187" ht="22" customHeight="1">
      <c r="A187" s="12" t="n"/>
      <c r="B187" s="27" t="n"/>
      <c r="C187" s="12" t="n"/>
      <c r="D187" s="14" t="n"/>
      <c r="E187" s="12" t="n"/>
      <c r="F187" s="12" t="n"/>
      <c r="G187" s="27" t="n"/>
      <c r="H187" s="12" t="n"/>
      <c r="I187" s="27" t="n"/>
      <c r="J187" s="28">
        <f>IF(A187="","",SUMIFS(Actividades!$L$2:$L$601,Actividades!$B$2:$B$601,A187))</f>
        <v/>
      </c>
      <c r="K187" s="28">
        <f>IF(A187="","",SUMIFS(Piezas!$J$2:$J$601,Piezas!$B$2:$B$601,A187))</f>
        <v/>
      </c>
      <c r="L187" s="28">
        <f>IF(A187="","",J187+K187)</f>
        <v/>
      </c>
      <c r="M187" s="16">
        <f>IF(A187="","",IFERROR(COUNTIFS(Actividades!$B$2:$B$601,A187,Actividades!$D$2:$D$601,"Sí",Actividades!$F$2:$F$601,"Terminada")/COUNTIFS(Actividades!$B$2:$B$601,A187,Actividades!$D$2:$D$601,"Sí"),""))</f>
        <v/>
      </c>
      <c r="N187" s="17">
        <f>IF(B187="","",MAX(0,IF(I187="",TODAY()-B187,I187-B187)))</f>
        <v/>
      </c>
      <c r="O187" s="14" t="n"/>
    </row>
    <row r="188" ht="22" customHeight="1">
      <c r="A188" s="12" t="n"/>
      <c r="B188" s="27" t="n"/>
      <c r="C188" s="12" t="n"/>
      <c r="D188" s="14" t="n"/>
      <c r="E188" s="12" t="n"/>
      <c r="F188" s="12" t="n"/>
      <c r="G188" s="27" t="n"/>
      <c r="H188" s="12" t="n"/>
      <c r="I188" s="27" t="n"/>
      <c r="J188" s="28">
        <f>IF(A188="","",SUMIFS(Actividades!$L$2:$L$601,Actividades!$B$2:$B$601,A188))</f>
        <v/>
      </c>
      <c r="K188" s="28">
        <f>IF(A188="","",SUMIFS(Piezas!$J$2:$J$601,Piezas!$B$2:$B$601,A188))</f>
        <v/>
      </c>
      <c r="L188" s="28">
        <f>IF(A188="","",J188+K188)</f>
        <v/>
      </c>
      <c r="M188" s="16">
        <f>IF(A188="","",IFERROR(COUNTIFS(Actividades!$B$2:$B$601,A188,Actividades!$D$2:$D$601,"Sí",Actividades!$F$2:$F$601,"Terminada")/COUNTIFS(Actividades!$B$2:$B$601,A188,Actividades!$D$2:$D$601,"Sí"),""))</f>
        <v/>
      </c>
      <c r="N188" s="17">
        <f>IF(B188="","",MAX(0,IF(I188="",TODAY()-B188,I188-B188)))</f>
        <v/>
      </c>
      <c r="O188" s="14" t="n"/>
    </row>
    <row r="189" ht="22" customHeight="1">
      <c r="A189" s="12" t="n"/>
      <c r="B189" s="27" t="n"/>
      <c r="C189" s="12" t="n"/>
      <c r="D189" s="14" t="n"/>
      <c r="E189" s="12" t="n"/>
      <c r="F189" s="12" t="n"/>
      <c r="G189" s="27" t="n"/>
      <c r="H189" s="12" t="n"/>
      <c r="I189" s="27" t="n"/>
      <c r="J189" s="28">
        <f>IF(A189="","",SUMIFS(Actividades!$L$2:$L$601,Actividades!$B$2:$B$601,A189))</f>
        <v/>
      </c>
      <c r="K189" s="28">
        <f>IF(A189="","",SUMIFS(Piezas!$J$2:$J$601,Piezas!$B$2:$B$601,A189))</f>
        <v/>
      </c>
      <c r="L189" s="28">
        <f>IF(A189="","",J189+K189)</f>
        <v/>
      </c>
      <c r="M189" s="16">
        <f>IF(A189="","",IFERROR(COUNTIFS(Actividades!$B$2:$B$601,A189,Actividades!$D$2:$D$601,"Sí",Actividades!$F$2:$F$601,"Terminada")/COUNTIFS(Actividades!$B$2:$B$601,A189,Actividades!$D$2:$D$601,"Sí"),""))</f>
        <v/>
      </c>
      <c r="N189" s="17">
        <f>IF(B189="","",MAX(0,IF(I189="",TODAY()-B189,I189-B189)))</f>
        <v/>
      </c>
      <c r="O189" s="14" t="n"/>
    </row>
    <row r="190" ht="22" customHeight="1">
      <c r="A190" s="12" t="n"/>
      <c r="B190" s="27" t="n"/>
      <c r="C190" s="12" t="n"/>
      <c r="D190" s="14" t="n"/>
      <c r="E190" s="12" t="n"/>
      <c r="F190" s="12" t="n"/>
      <c r="G190" s="27" t="n"/>
      <c r="H190" s="12" t="n"/>
      <c r="I190" s="27" t="n"/>
      <c r="J190" s="28">
        <f>IF(A190="","",SUMIFS(Actividades!$L$2:$L$601,Actividades!$B$2:$B$601,A190))</f>
        <v/>
      </c>
      <c r="K190" s="28">
        <f>IF(A190="","",SUMIFS(Piezas!$J$2:$J$601,Piezas!$B$2:$B$601,A190))</f>
        <v/>
      </c>
      <c r="L190" s="28">
        <f>IF(A190="","",J190+K190)</f>
        <v/>
      </c>
      <c r="M190" s="16">
        <f>IF(A190="","",IFERROR(COUNTIFS(Actividades!$B$2:$B$601,A190,Actividades!$D$2:$D$601,"Sí",Actividades!$F$2:$F$601,"Terminada")/COUNTIFS(Actividades!$B$2:$B$601,A190,Actividades!$D$2:$D$601,"Sí"),""))</f>
        <v/>
      </c>
      <c r="N190" s="17">
        <f>IF(B190="","",MAX(0,IF(I190="",TODAY()-B190,I190-B190)))</f>
        <v/>
      </c>
      <c r="O190" s="14" t="n"/>
    </row>
    <row r="191" ht="22" customHeight="1">
      <c r="A191" s="12" t="n"/>
      <c r="B191" s="27" t="n"/>
      <c r="C191" s="12" t="n"/>
      <c r="D191" s="14" t="n"/>
      <c r="E191" s="12" t="n"/>
      <c r="F191" s="12" t="n"/>
      <c r="G191" s="27" t="n"/>
      <c r="H191" s="12" t="n"/>
      <c r="I191" s="27" t="n"/>
      <c r="J191" s="28">
        <f>IF(A191="","",SUMIFS(Actividades!$L$2:$L$601,Actividades!$B$2:$B$601,A191))</f>
        <v/>
      </c>
      <c r="K191" s="28">
        <f>IF(A191="","",SUMIFS(Piezas!$J$2:$J$601,Piezas!$B$2:$B$601,A191))</f>
        <v/>
      </c>
      <c r="L191" s="28">
        <f>IF(A191="","",J191+K191)</f>
        <v/>
      </c>
      <c r="M191" s="16">
        <f>IF(A191="","",IFERROR(COUNTIFS(Actividades!$B$2:$B$601,A191,Actividades!$D$2:$D$601,"Sí",Actividades!$F$2:$F$601,"Terminada")/COUNTIFS(Actividades!$B$2:$B$601,A191,Actividades!$D$2:$D$601,"Sí"),""))</f>
        <v/>
      </c>
      <c r="N191" s="17">
        <f>IF(B191="","",MAX(0,IF(I191="",TODAY()-B191,I191-B191)))</f>
        <v/>
      </c>
      <c r="O191" s="14" t="n"/>
    </row>
    <row r="192" ht="22" customHeight="1">
      <c r="A192" s="12" t="n"/>
      <c r="B192" s="27" t="n"/>
      <c r="C192" s="12" t="n"/>
      <c r="D192" s="14" t="n"/>
      <c r="E192" s="12" t="n"/>
      <c r="F192" s="12" t="n"/>
      <c r="G192" s="27" t="n"/>
      <c r="H192" s="12" t="n"/>
      <c r="I192" s="27" t="n"/>
      <c r="J192" s="28">
        <f>IF(A192="","",SUMIFS(Actividades!$L$2:$L$601,Actividades!$B$2:$B$601,A192))</f>
        <v/>
      </c>
      <c r="K192" s="28">
        <f>IF(A192="","",SUMIFS(Piezas!$J$2:$J$601,Piezas!$B$2:$B$601,A192))</f>
        <v/>
      </c>
      <c r="L192" s="28">
        <f>IF(A192="","",J192+K192)</f>
        <v/>
      </c>
      <c r="M192" s="16">
        <f>IF(A192="","",IFERROR(COUNTIFS(Actividades!$B$2:$B$601,A192,Actividades!$D$2:$D$601,"Sí",Actividades!$F$2:$F$601,"Terminada")/COUNTIFS(Actividades!$B$2:$B$601,A192,Actividades!$D$2:$D$601,"Sí"),""))</f>
        <v/>
      </c>
      <c r="N192" s="17">
        <f>IF(B192="","",MAX(0,IF(I192="",TODAY()-B192,I192-B192)))</f>
        <v/>
      </c>
      <c r="O192" s="14" t="n"/>
    </row>
    <row r="193" ht="22" customHeight="1">
      <c r="A193" s="12" t="n"/>
      <c r="B193" s="27" t="n"/>
      <c r="C193" s="12" t="n"/>
      <c r="D193" s="14" t="n"/>
      <c r="E193" s="12" t="n"/>
      <c r="F193" s="12" t="n"/>
      <c r="G193" s="27" t="n"/>
      <c r="H193" s="12" t="n"/>
      <c r="I193" s="27" t="n"/>
      <c r="J193" s="28">
        <f>IF(A193="","",SUMIFS(Actividades!$L$2:$L$601,Actividades!$B$2:$B$601,A193))</f>
        <v/>
      </c>
      <c r="K193" s="28">
        <f>IF(A193="","",SUMIFS(Piezas!$J$2:$J$601,Piezas!$B$2:$B$601,A193))</f>
        <v/>
      </c>
      <c r="L193" s="28">
        <f>IF(A193="","",J193+K193)</f>
        <v/>
      </c>
      <c r="M193" s="16">
        <f>IF(A193="","",IFERROR(COUNTIFS(Actividades!$B$2:$B$601,A193,Actividades!$D$2:$D$601,"Sí",Actividades!$F$2:$F$601,"Terminada")/COUNTIFS(Actividades!$B$2:$B$601,A193,Actividades!$D$2:$D$601,"Sí"),""))</f>
        <v/>
      </c>
      <c r="N193" s="17">
        <f>IF(B193="","",MAX(0,IF(I193="",TODAY()-B193,I193-B193)))</f>
        <v/>
      </c>
      <c r="O193" s="14" t="n"/>
    </row>
    <row r="194" ht="22" customHeight="1">
      <c r="A194" s="12" t="n"/>
      <c r="B194" s="27" t="n"/>
      <c r="C194" s="12" t="n"/>
      <c r="D194" s="14" t="n"/>
      <c r="E194" s="12" t="n"/>
      <c r="F194" s="12" t="n"/>
      <c r="G194" s="27" t="n"/>
      <c r="H194" s="12" t="n"/>
      <c r="I194" s="27" t="n"/>
      <c r="J194" s="28">
        <f>IF(A194="","",SUMIFS(Actividades!$L$2:$L$601,Actividades!$B$2:$B$601,A194))</f>
        <v/>
      </c>
      <c r="K194" s="28">
        <f>IF(A194="","",SUMIFS(Piezas!$J$2:$J$601,Piezas!$B$2:$B$601,A194))</f>
        <v/>
      </c>
      <c r="L194" s="28">
        <f>IF(A194="","",J194+K194)</f>
        <v/>
      </c>
      <c r="M194" s="16">
        <f>IF(A194="","",IFERROR(COUNTIFS(Actividades!$B$2:$B$601,A194,Actividades!$D$2:$D$601,"Sí",Actividades!$F$2:$F$601,"Terminada")/COUNTIFS(Actividades!$B$2:$B$601,A194,Actividades!$D$2:$D$601,"Sí"),""))</f>
        <v/>
      </c>
      <c r="N194" s="17">
        <f>IF(B194="","",MAX(0,IF(I194="",TODAY()-B194,I194-B194)))</f>
        <v/>
      </c>
      <c r="O194" s="14" t="n"/>
    </row>
    <row r="195" ht="22" customHeight="1">
      <c r="A195" s="12" t="n"/>
      <c r="B195" s="27" t="n"/>
      <c r="C195" s="12" t="n"/>
      <c r="D195" s="14" t="n"/>
      <c r="E195" s="12" t="n"/>
      <c r="F195" s="12" t="n"/>
      <c r="G195" s="27" t="n"/>
      <c r="H195" s="12" t="n"/>
      <c r="I195" s="27" t="n"/>
      <c r="J195" s="28">
        <f>IF(A195="","",SUMIFS(Actividades!$L$2:$L$601,Actividades!$B$2:$B$601,A195))</f>
        <v/>
      </c>
      <c r="K195" s="28">
        <f>IF(A195="","",SUMIFS(Piezas!$J$2:$J$601,Piezas!$B$2:$B$601,A195))</f>
        <v/>
      </c>
      <c r="L195" s="28">
        <f>IF(A195="","",J195+K195)</f>
        <v/>
      </c>
      <c r="M195" s="16">
        <f>IF(A195="","",IFERROR(COUNTIFS(Actividades!$B$2:$B$601,A195,Actividades!$D$2:$D$601,"Sí",Actividades!$F$2:$F$601,"Terminada")/COUNTIFS(Actividades!$B$2:$B$601,A195,Actividades!$D$2:$D$601,"Sí"),""))</f>
        <v/>
      </c>
      <c r="N195" s="17">
        <f>IF(B195="","",MAX(0,IF(I195="",TODAY()-B195,I195-B195)))</f>
        <v/>
      </c>
      <c r="O195" s="14" t="n"/>
    </row>
    <row r="196" ht="22" customHeight="1">
      <c r="A196" s="12" t="n"/>
      <c r="B196" s="27" t="n"/>
      <c r="C196" s="12" t="n"/>
      <c r="D196" s="14" t="n"/>
      <c r="E196" s="12" t="n"/>
      <c r="F196" s="12" t="n"/>
      <c r="G196" s="27" t="n"/>
      <c r="H196" s="12" t="n"/>
      <c r="I196" s="27" t="n"/>
      <c r="J196" s="28">
        <f>IF(A196="","",SUMIFS(Actividades!$L$2:$L$601,Actividades!$B$2:$B$601,A196))</f>
        <v/>
      </c>
      <c r="K196" s="28">
        <f>IF(A196="","",SUMIFS(Piezas!$J$2:$J$601,Piezas!$B$2:$B$601,A196))</f>
        <v/>
      </c>
      <c r="L196" s="28">
        <f>IF(A196="","",J196+K196)</f>
        <v/>
      </c>
      <c r="M196" s="16">
        <f>IF(A196="","",IFERROR(COUNTIFS(Actividades!$B$2:$B$601,A196,Actividades!$D$2:$D$601,"Sí",Actividades!$F$2:$F$601,"Terminada")/COUNTIFS(Actividades!$B$2:$B$601,A196,Actividades!$D$2:$D$601,"Sí"),""))</f>
        <v/>
      </c>
      <c r="N196" s="17">
        <f>IF(B196="","",MAX(0,IF(I196="",TODAY()-B196,I196-B196)))</f>
        <v/>
      </c>
      <c r="O196" s="14" t="n"/>
    </row>
    <row r="197" ht="22" customHeight="1">
      <c r="A197" s="12" t="n"/>
      <c r="B197" s="27" t="n"/>
      <c r="C197" s="12" t="n"/>
      <c r="D197" s="14" t="n"/>
      <c r="E197" s="12" t="n"/>
      <c r="F197" s="12" t="n"/>
      <c r="G197" s="27" t="n"/>
      <c r="H197" s="12" t="n"/>
      <c r="I197" s="27" t="n"/>
      <c r="J197" s="28">
        <f>IF(A197="","",SUMIFS(Actividades!$L$2:$L$601,Actividades!$B$2:$B$601,A197))</f>
        <v/>
      </c>
      <c r="K197" s="28">
        <f>IF(A197="","",SUMIFS(Piezas!$J$2:$J$601,Piezas!$B$2:$B$601,A197))</f>
        <v/>
      </c>
      <c r="L197" s="28">
        <f>IF(A197="","",J197+K197)</f>
        <v/>
      </c>
      <c r="M197" s="16">
        <f>IF(A197="","",IFERROR(COUNTIFS(Actividades!$B$2:$B$601,A197,Actividades!$D$2:$D$601,"Sí",Actividades!$F$2:$F$601,"Terminada")/COUNTIFS(Actividades!$B$2:$B$601,A197,Actividades!$D$2:$D$601,"Sí"),""))</f>
        <v/>
      </c>
      <c r="N197" s="17">
        <f>IF(B197="","",MAX(0,IF(I197="",TODAY()-B197,I197-B197)))</f>
        <v/>
      </c>
      <c r="O197" s="14" t="n"/>
    </row>
    <row r="198" ht="22" customHeight="1">
      <c r="A198" s="12" t="n"/>
      <c r="B198" s="27" t="n"/>
      <c r="C198" s="12" t="n"/>
      <c r="D198" s="14" t="n"/>
      <c r="E198" s="12" t="n"/>
      <c r="F198" s="12" t="n"/>
      <c r="G198" s="27" t="n"/>
      <c r="H198" s="12" t="n"/>
      <c r="I198" s="27" t="n"/>
      <c r="J198" s="28">
        <f>IF(A198="","",SUMIFS(Actividades!$L$2:$L$601,Actividades!$B$2:$B$601,A198))</f>
        <v/>
      </c>
      <c r="K198" s="28">
        <f>IF(A198="","",SUMIFS(Piezas!$J$2:$J$601,Piezas!$B$2:$B$601,A198))</f>
        <v/>
      </c>
      <c r="L198" s="28">
        <f>IF(A198="","",J198+K198)</f>
        <v/>
      </c>
      <c r="M198" s="16">
        <f>IF(A198="","",IFERROR(COUNTIFS(Actividades!$B$2:$B$601,A198,Actividades!$D$2:$D$601,"Sí",Actividades!$F$2:$F$601,"Terminada")/COUNTIFS(Actividades!$B$2:$B$601,A198,Actividades!$D$2:$D$601,"Sí"),""))</f>
        <v/>
      </c>
      <c r="N198" s="17">
        <f>IF(B198="","",MAX(0,IF(I198="",TODAY()-B198,I198-B198)))</f>
        <v/>
      </c>
      <c r="O198" s="14" t="n"/>
    </row>
    <row r="199" ht="22" customHeight="1">
      <c r="A199" s="12" t="n"/>
      <c r="B199" s="27" t="n"/>
      <c r="C199" s="12" t="n"/>
      <c r="D199" s="14" t="n"/>
      <c r="E199" s="12" t="n"/>
      <c r="F199" s="12" t="n"/>
      <c r="G199" s="27" t="n"/>
      <c r="H199" s="12" t="n"/>
      <c r="I199" s="27" t="n"/>
      <c r="J199" s="28">
        <f>IF(A199="","",SUMIFS(Actividades!$L$2:$L$601,Actividades!$B$2:$B$601,A199))</f>
        <v/>
      </c>
      <c r="K199" s="28">
        <f>IF(A199="","",SUMIFS(Piezas!$J$2:$J$601,Piezas!$B$2:$B$601,A199))</f>
        <v/>
      </c>
      <c r="L199" s="28">
        <f>IF(A199="","",J199+K199)</f>
        <v/>
      </c>
      <c r="M199" s="16">
        <f>IF(A199="","",IFERROR(COUNTIFS(Actividades!$B$2:$B$601,A199,Actividades!$D$2:$D$601,"Sí",Actividades!$F$2:$F$601,"Terminada")/COUNTIFS(Actividades!$B$2:$B$601,A199,Actividades!$D$2:$D$601,"Sí"),""))</f>
        <v/>
      </c>
      <c r="N199" s="17">
        <f>IF(B199="","",MAX(0,IF(I199="",TODAY()-B199,I199-B199)))</f>
        <v/>
      </c>
      <c r="O199" s="14" t="n"/>
    </row>
    <row r="200" ht="22" customHeight="1">
      <c r="A200" s="12" t="n"/>
      <c r="B200" s="27" t="n"/>
      <c r="C200" s="12" t="n"/>
      <c r="D200" s="14" t="n"/>
      <c r="E200" s="12" t="n"/>
      <c r="F200" s="12" t="n"/>
      <c r="G200" s="27" t="n"/>
      <c r="H200" s="12" t="n"/>
      <c r="I200" s="27" t="n"/>
      <c r="J200" s="28">
        <f>IF(A200="","",SUMIFS(Actividades!$L$2:$L$601,Actividades!$B$2:$B$601,A200))</f>
        <v/>
      </c>
      <c r="K200" s="28">
        <f>IF(A200="","",SUMIFS(Piezas!$J$2:$J$601,Piezas!$B$2:$B$601,A200))</f>
        <v/>
      </c>
      <c r="L200" s="28">
        <f>IF(A200="","",J200+K200)</f>
        <v/>
      </c>
      <c r="M200" s="16">
        <f>IF(A200="","",IFERROR(COUNTIFS(Actividades!$B$2:$B$601,A200,Actividades!$D$2:$D$601,"Sí",Actividades!$F$2:$F$601,"Terminada")/COUNTIFS(Actividades!$B$2:$B$601,A200,Actividades!$D$2:$D$601,"Sí"),""))</f>
        <v/>
      </c>
      <c r="N200" s="17">
        <f>IF(B200="","",MAX(0,IF(I200="",TODAY()-B200,I200-B200)))</f>
        <v/>
      </c>
      <c r="O200" s="14" t="n"/>
    </row>
    <row r="201" ht="22" customHeight="1">
      <c r="A201" s="12" t="n"/>
      <c r="B201" s="27" t="n"/>
      <c r="C201" s="12" t="n"/>
      <c r="D201" s="14" t="n"/>
      <c r="E201" s="12" t="n"/>
      <c r="F201" s="12" t="n"/>
      <c r="G201" s="27" t="n"/>
      <c r="H201" s="12" t="n"/>
      <c r="I201" s="27" t="n"/>
      <c r="J201" s="28">
        <f>IF(A201="","",SUMIFS(Actividades!$L$2:$L$601,Actividades!$B$2:$B$601,A201))</f>
        <v/>
      </c>
      <c r="K201" s="28">
        <f>IF(A201="","",SUMIFS(Piezas!$J$2:$J$601,Piezas!$B$2:$B$601,A201))</f>
        <v/>
      </c>
      <c r="L201" s="28">
        <f>IF(A201="","",J201+K201)</f>
        <v/>
      </c>
      <c r="M201" s="16">
        <f>IF(A201="","",IFERROR(COUNTIFS(Actividades!$B$2:$B$601,A201,Actividades!$D$2:$D$601,"Sí",Actividades!$F$2:$F$601,"Terminada")/COUNTIFS(Actividades!$B$2:$B$601,A201,Actividades!$D$2:$D$601,"Sí"),""))</f>
        <v/>
      </c>
      <c r="N201" s="17">
        <f>IF(B201="","",MAX(0,IF(I201="",TODAY()-B201,I201-B201)))</f>
        <v/>
      </c>
      <c r="O201" s="14" t="n"/>
    </row>
  </sheetData>
  <conditionalFormatting sqref="A2:A201">
    <cfRule type="expression" priority="1" dxfId="0">
      <formula>AND($A2&lt;&gt;"",COUNTIF($A$2:$A$201,$A2)&gt;1)</formula>
    </cfRule>
  </conditionalFormatting>
  <conditionalFormatting sqref="A2:O201">
    <cfRule type="expression" priority="2" dxfId="0">
      <formula>AND($A2&lt;&gt;"",$G2&lt;&gt;"",$G2&lt;TODAY(),$H2&lt;&gt;"Cerrada",$H2&lt;&gt;"Cancelada")</formula>
    </cfRule>
    <cfRule type="expression" priority="3" dxfId="1">
      <formula>AND($A2&lt;&gt;"",$G2&lt;&gt;"",$G2&gt;=TODAY(),$G2-TODAY()&lt;=INDIRECT("Catálogos!$I$4"),$H2&lt;&gt;"Cerrada",$H2&lt;&gt;"Cancelada")</formula>
    </cfRule>
  </conditionalFormatting>
  <dataValidations count="6">
    <dataValidation sqref="A2:A201" showDropDown="0" showInputMessage="1" showErrorMessage="1" allowBlank="0" errorTitle="Folio obligatorio o duplicado" error="Captura un folio único y no vacío." promptTitle="Folio OT" prompt="Captura un folio interno único." type="custom" errorStyle="stop">
      <formula1>AND(A2&lt;&gt;"",COUNTIF($A$2:$A$201,A2)=1)</formula1>
    </dataValidation>
    <dataValidation sqref="B2:B201" showDropDown="0" showInputMessage="1" showErrorMessage="1" allowBlank="0" errorTitle="Fecha no permitida" error="Captura una fecha válida o deja la celda vacía." promptTitle="Fecha de apertura" prompt="Usa una fecha válida." type="date" errorStyle="stop" operator="greaterThanOrEqual">
      <formula1>DATE(2000,1,1)</formula1>
    </dataValidation>
    <dataValidation sqref="F2:F201" showDropDown="0" showInputMessage="1" showErrorMessage="1" allowBlank="0" errorTitle="Valor no permitido" error="Selecciona un valor de la lista." promptTitle="Prioridad" prompt="Selecciona la prioridad." type="list" errorStyle="stop">
      <formula1>INDIRECT("Catálogos!$C$2:$C$5")</formula1>
    </dataValidation>
    <dataValidation sqref="G2:G201" showDropDown="0" showInputMessage="1" showErrorMessage="1" allowBlank="0" errorTitle="Fecha compromiso no permitida" error="La fecha compromiso no puede ser anterior a la apertura." promptTitle="Fecha compromiso" prompt="Puede quedar vacía; si se captura, no debe anteceder a la apertura." type="custom" errorStyle="stop">
      <formula1>OR(G2="",B2="",G2&gt;=B2)</formula1>
    </dataValidation>
    <dataValidation sqref="H2:H201" showDropDown="0" showInputMessage="1" showErrorMessage="1" allowBlank="0" errorTitle="Valor no permitido" error="Selecciona un valor de la lista." promptTitle="Estado de la orden" prompt="Selecciona el estado operativo." type="list" errorStyle="stop">
      <formula1>INDIRECT("Catálogos!$A$2:$A$7")</formula1>
    </dataValidation>
    <dataValidation sqref="I2:I201" showDropDown="0" showInputMessage="1" showErrorMessage="1" allowBlank="0" errorTitle="Fecha de cierre no permitida" error="La fecha de cierre no puede ser anterior a la apertura." promptTitle="Fecha de cierre" prompt="Puede quedar vacía; si se captura, no debe anteceder a la apertura." type="custom" errorStyle="stop">
      <formula1>OR(I2="",B2="",I2&gt;=B2)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6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32" customWidth="1" min="3" max="3"/>
    <col width="13" customWidth="1" min="4" max="4"/>
    <col width="20" customWidth="1" min="5" max="5"/>
    <col width="16" customWidth="1" min="6" max="6"/>
    <col width="16" customWidth="1" min="7" max="7"/>
    <col width="20" customWidth="1" min="8" max="8"/>
    <col width="20" customWidth="1" min="9" max="9"/>
    <col width="14" customWidth="1" min="10" max="10"/>
    <col width="17" customWidth="1" min="11" max="11"/>
    <col width="22" customWidth="1" min="12" max="12"/>
    <col width="38" customWidth="1" min="13" max="13"/>
  </cols>
  <sheetData>
    <row r="1" ht="32" customHeight="1">
      <c r="A1" s="1" t="inlineStr">
        <is>
          <t>ID actividad</t>
        </is>
      </c>
      <c r="B1" s="1" t="inlineStr">
        <is>
          <t>Folio OT</t>
        </is>
      </c>
      <c r="C1" s="1" t="inlineStr">
        <is>
          <t>Actividad</t>
        </is>
      </c>
      <c r="D1" s="1" t="inlineStr">
        <is>
          <t>Autorizada</t>
        </is>
      </c>
      <c r="E1" s="1" t="inlineStr">
        <is>
          <t>Técnico</t>
        </is>
      </c>
      <c r="F1" s="1" t="inlineStr">
        <is>
          <t>Estado</t>
        </is>
      </c>
      <c r="G1" s="1" t="inlineStr">
        <is>
          <t>Horas estimadas</t>
        </is>
      </c>
      <c r="H1" s="1" t="inlineStr">
        <is>
          <t>Inicio</t>
        </is>
      </c>
      <c r="I1" s="1" t="inlineStr">
        <is>
          <t>Fin</t>
        </is>
      </c>
      <c r="J1" s="1" t="inlineStr">
        <is>
          <t>Horas reales</t>
        </is>
      </c>
      <c r="K1" s="1" t="inlineStr">
        <is>
          <t>Tarifa por hora</t>
        </is>
      </c>
      <c r="L1" s="1" t="inlineStr">
        <is>
          <t>Importe de mano de obra</t>
        </is>
      </c>
      <c r="M1" s="1" t="inlineStr">
        <is>
          <t>Nota o dependencia</t>
        </is>
      </c>
    </row>
    <row r="2" ht="22" customHeight="1">
      <c r="A2" s="12" t="inlineStr">
        <is>
          <t>ACT-DEMO-01</t>
        </is>
      </c>
      <c r="B2" s="12" t="inlineStr">
        <is>
          <t>OT-DEMO-001</t>
        </is>
      </c>
      <c r="C2" s="14" t="inlineStr">
        <is>
          <t>Cambio de banda auxiliar</t>
        </is>
      </c>
      <c r="D2" s="12" t="inlineStr">
        <is>
          <t>Sí</t>
        </is>
      </c>
      <c r="E2" s="12" t="inlineStr">
        <is>
          <t>Técnico demo A</t>
        </is>
      </c>
      <c r="F2" s="12" t="inlineStr">
        <is>
          <t>En proceso</t>
        </is>
      </c>
      <c r="G2" s="18" t="n">
        <v>2</v>
      </c>
      <c r="H2" s="29" t="n">
        <v>46266.375</v>
      </c>
      <c r="I2" s="29" t="n"/>
      <c r="J2" s="20">
        <f>IF(OR(H2="",I2=""),"",MAX(0,(I2-H2)*24))</f>
        <v/>
      </c>
      <c r="K2" s="30" t="n">
        <v>650</v>
      </c>
      <c r="L2" s="28">
        <f>IF(OR(D2&lt;&gt;"Sí",G2="",K2=""),"",G2*K2)</f>
        <v/>
      </c>
      <c r="M2" s="14" t="inlineStr">
        <is>
          <t>Actividad ficticia en ejecución.</t>
        </is>
      </c>
    </row>
    <row r="3" ht="22" customHeight="1">
      <c r="A3" s="12" t="inlineStr">
        <is>
          <t>ACT-DEMO-02</t>
        </is>
      </c>
      <c r="B3" s="12" t="inlineStr">
        <is>
          <t>OT-DEMO-001</t>
        </is>
      </c>
      <c r="C3" s="14" t="inlineStr">
        <is>
          <t>Limpieza exterior de entrega</t>
        </is>
      </c>
      <c r="D3" s="12" t="inlineStr">
        <is>
          <t>No</t>
        </is>
      </c>
      <c r="E3" s="12" t="inlineStr">
        <is>
          <t>Sin asignar</t>
        </is>
      </c>
      <c r="F3" s="12" t="inlineStr">
        <is>
          <t>Pendiente</t>
        </is>
      </c>
      <c r="G3" s="18" t="n">
        <v>0.5</v>
      </c>
      <c r="H3" s="29" t="n"/>
      <c r="I3" s="29" t="n"/>
      <c r="J3" s="20">
        <f>IF(OR(H3="",I3=""),"",MAX(0,(I3-H3)*24))</f>
        <v/>
      </c>
      <c r="K3" s="30" t="n">
        <v>650</v>
      </c>
      <c r="L3" s="28">
        <f>IF(OR(D3&lt;&gt;"Sí",G3="",K3=""),"",G3*K3)</f>
        <v/>
      </c>
      <c r="M3" s="14" t="inlineStr">
        <is>
          <t>No autorizada; no debe generar importe.</t>
        </is>
      </c>
    </row>
    <row r="4" ht="22" customHeight="1">
      <c r="A4" s="12" t="inlineStr">
        <is>
          <t>ACT-DEMO-03</t>
        </is>
      </c>
      <c r="B4" s="12" t="inlineStr">
        <is>
          <t>OT-DEMO-002</t>
        </is>
      </c>
      <c r="C4" s="14" t="inlineStr">
        <is>
          <t>Sustitución de soporte</t>
        </is>
      </c>
      <c r="D4" s="12" t="inlineStr">
        <is>
          <t>Sí</t>
        </is>
      </c>
      <c r="E4" s="12" t="inlineStr">
        <is>
          <t>Técnico demo B</t>
        </is>
      </c>
      <c r="F4" s="12" t="inlineStr">
        <is>
          <t>Pausada</t>
        </is>
      </c>
      <c r="G4" s="18" t="n">
        <v>3</v>
      </c>
      <c r="H4" s="29" t="n">
        <v>46269.41666666666</v>
      </c>
      <c r="I4" s="29" t="n"/>
      <c r="J4" s="20">
        <f>IF(OR(H4="",I4=""),"",MAX(0,(I4-H4)*24))</f>
        <v/>
      </c>
      <c r="K4" s="30" t="n">
        <v>650</v>
      </c>
      <c r="L4" s="28">
        <f>IF(OR(D4&lt;&gt;"Sí",G4="",K4=""),"",G4*K4)</f>
        <v/>
      </c>
      <c r="M4" s="14" t="inlineStr">
        <is>
          <t>En espera del insumo ficticio asociado.</t>
        </is>
      </c>
    </row>
    <row r="5" ht="22" customHeight="1">
      <c r="A5" s="12" t="inlineStr">
        <is>
          <t>ACT-DEMO-04</t>
        </is>
      </c>
      <c r="B5" s="12" t="inlineStr">
        <is>
          <t>OT-DEMO-003</t>
        </is>
      </c>
      <c r="C5" s="14" t="inlineStr">
        <is>
          <t>Reemplazo de batería auxiliar</t>
        </is>
      </c>
      <c r="D5" s="12" t="inlineStr">
        <is>
          <t>Sí</t>
        </is>
      </c>
      <c r="E5" s="12" t="inlineStr">
        <is>
          <t>Técnico demo C</t>
        </is>
      </c>
      <c r="F5" s="12" t="inlineStr">
        <is>
          <t>Terminada</t>
        </is>
      </c>
      <c r="G5" s="18" t="n">
        <v>1</v>
      </c>
      <c r="H5" s="29" t="n">
        <v>46255.375</v>
      </c>
      <c r="I5" s="29" t="n">
        <v>46255.41666666666</v>
      </c>
      <c r="J5" s="20">
        <f>IF(OR(H5="",I5=""),"",MAX(0,(I5-H5)*24))</f>
        <v/>
      </c>
      <c r="K5" s="30" t="n">
        <v>650</v>
      </c>
      <c r="L5" s="28">
        <f>IF(OR(D5&lt;&gt;"Sí",G5="",K5=""),"",G5*K5)</f>
        <v/>
      </c>
      <c r="M5" s="14" t="inlineStr">
        <is>
          <t>Actividad ficticia terminada.</t>
        </is>
      </c>
    </row>
    <row r="6" ht="22" customHeight="1">
      <c r="A6" s="12" t="n"/>
      <c r="B6" s="12" t="n"/>
      <c r="C6" s="14" t="n"/>
      <c r="D6" s="12" t="n"/>
      <c r="E6" s="12" t="n"/>
      <c r="F6" s="12" t="n"/>
      <c r="G6" s="18" t="n"/>
      <c r="H6" s="29" t="n"/>
      <c r="I6" s="29" t="n"/>
      <c r="J6" s="20">
        <f>IF(OR(H6="",I6=""),"",MAX(0,(I6-H6)*24))</f>
        <v/>
      </c>
      <c r="K6" s="30" t="n"/>
      <c r="L6" s="28">
        <f>IF(OR(D6&lt;&gt;"Sí",G6="",K6=""),"",G6*K6)</f>
        <v/>
      </c>
      <c r="M6" s="14" t="n"/>
    </row>
    <row r="7" ht="22" customHeight="1">
      <c r="A7" s="12" t="n"/>
      <c r="B7" s="12" t="n"/>
      <c r="C7" s="14" t="n"/>
      <c r="D7" s="12" t="n"/>
      <c r="E7" s="12" t="n"/>
      <c r="F7" s="12" t="n"/>
      <c r="G7" s="18" t="n"/>
      <c r="H7" s="29" t="n"/>
      <c r="I7" s="29" t="n"/>
      <c r="J7" s="20">
        <f>IF(OR(H7="",I7=""),"",MAX(0,(I7-H7)*24))</f>
        <v/>
      </c>
      <c r="K7" s="30" t="n"/>
      <c r="L7" s="28">
        <f>IF(OR(D7&lt;&gt;"Sí",G7="",K7=""),"",G7*K7)</f>
        <v/>
      </c>
      <c r="M7" s="14" t="n"/>
    </row>
    <row r="8" ht="22" customHeight="1">
      <c r="A8" s="12" t="n"/>
      <c r="B8" s="12" t="n"/>
      <c r="C8" s="14" t="n"/>
      <c r="D8" s="12" t="n"/>
      <c r="E8" s="12" t="n"/>
      <c r="F8" s="12" t="n"/>
      <c r="G8" s="18" t="n"/>
      <c r="H8" s="29" t="n"/>
      <c r="I8" s="29" t="n"/>
      <c r="J8" s="20">
        <f>IF(OR(H8="",I8=""),"",MAX(0,(I8-H8)*24))</f>
        <v/>
      </c>
      <c r="K8" s="30" t="n"/>
      <c r="L8" s="28">
        <f>IF(OR(D8&lt;&gt;"Sí",G8="",K8=""),"",G8*K8)</f>
        <v/>
      </c>
      <c r="M8" s="14" t="n"/>
    </row>
    <row r="9" ht="22" customHeight="1">
      <c r="A9" s="12" t="n"/>
      <c r="B9" s="12" t="n"/>
      <c r="C9" s="14" t="n"/>
      <c r="D9" s="12" t="n"/>
      <c r="E9" s="12" t="n"/>
      <c r="F9" s="12" t="n"/>
      <c r="G9" s="18" t="n"/>
      <c r="H9" s="29" t="n"/>
      <c r="I9" s="29" t="n"/>
      <c r="J9" s="20">
        <f>IF(OR(H9="",I9=""),"",MAX(0,(I9-H9)*24))</f>
        <v/>
      </c>
      <c r="K9" s="30" t="n"/>
      <c r="L9" s="28">
        <f>IF(OR(D9&lt;&gt;"Sí",G9="",K9=""),"",G9*K9)</f>
        <v/>
      </c>
      <c r="M9" s="14" t="n"/>
    </row>
    <row r="10" ht="22" customHeight="1">
      <c r="A10" s="12" t="n"/>
      <c r="B10" s="12" t="n"/>
      <c r="C10" s="14" t="n"/>
      <c r="D10" s="12" t="n"/>
      <c r="E10" s="12" t="n"/>
      <c r="F10" s="12" t="n"/>
      <c r="G10" s="18" t="n"/>
      <c r="H10" s="29" t="n"/>
      <c r="I10" s="29" t="n"/>
      <c r="J10" s="20">
        <f>IF(OR(H10="",I10=""),"",MAX(0,(I10-H10)*24))</f>
        <v/>
      </c>
      <c r="K10" s="30" t="n"/>
      <c r="L10" s="28">
        <f>IF(OR(D10&lt;&gt;"Sí",G10="",K10=""),"",G10*K10)</f>
        <v/>
      </c>
      <c r="M10" s="14" t="n"/>
    </row>
    <row r="11" ht="22" customHeight="1">
      <c r="A11" s="12" t="n"/>
      <c r="B11" s="12" t="n"/>
      <c r="C11" s="14" t="n"/>
      <c r="D11" s="12" t="n"/>
      <c r="E11" s="12" t="n"/>
      <c r="F11" s="12" t="n"/>
      <c r="G11" s="18" t="n"/>
      <c r="H11" s="29" t="n"/>
      <c r="I11" s="29" t="n"/>
      <c r="J11" s="20">
        <f>IF(OR(H11="",I11=""),"",MAX(0,(I11-H11)*24))</f>
        <v/>
      </c>
      <c r="K11" s="30" t="n"/>
      <c r="L11" s="28">
        <f>IF(OR(D11&lt;&gt;"Sí",G11="",K11=""),"",G11*K11)</f>
        <v/>
      </c>
      <c r="M11" s="14" t="n"/>
    </row>
    <row r="12" ht="22" customHeight="1">
      <c r="A12" s="12" t="n"/>
      <c r="B12" s="12" t="n"/>
      <c r="C12" s="14" t="n"/>
      <c r="D12" s="12" t="n"/>
      <c r="E12" s="12" t="n"/>
      <c r="F12" s="12" t="n"/>
      <c r="G12" s="18" t="n"/>
      <c r="H12" s="29" t="n"/>
      <c r="I12" s="29" t="n"/>
      <c r="J12" s="20">
        <f>IF(OR(H12="",I12=""),"",MAX(0,(I12-H12)*24))</f>
        <v/>
      </c>
      <c r="K12" s="30" t="n"/>
      <c r="L12" s="28">
        <f>IF(OR(D12&lt;&gt;"Sí",G12="",K12=""),"",G12*K12)</f>
        <v/>
      </c>
      <c r="M12" s="14" t="n"/>
    </row>
    <row r="13" ht="22" customHeight="1">
      <c r="A13" s="12" t="n"/>
      <c r="B13" s="12" t="n"/>
      <c r="C13" s="14" t="n"/>
      <c r="D13" s="12" t="n"/>
      <c r="E13" s="12" t="n"/>
      <c r="F13" s="12" t="n"/>
      <c r="G13" s="18" t="n"/>
      <c r="H13" s="29" t="n"/>
      <c r="I13" s="29" t="n"/>
      <c r="J13" s="20">
        <f>IF(OR(H13="",I13=""),"",MAX(0,(I13-H13)*24))</f>
        <v/>
      </c>
      <c r="K13" s="30" t="n"/>
      <c r="L13" s="28">
        <f>IF(OR(D13&lt;&gt;"Sí",G13="",K13=""),"",G13*K13)</f>
        <v/>
      </c>
      <c r="M13" s="14" t="n"/>
    </row>
    <row r="14" ht="22" customHeight="1">
      <c r="A14" s="12" t="n"/>
      <c r="B14" s="12" t="n"/>
      <c r="C14" s="14" t="n"/>
      <c r="D14" s="12" t="n"/>
      <c r="E14" s="12" t="n"/>
      <c r="F14" s="12" t="n"/>
      <c r="G14" s="18" t="n"/>
      <c r="H14" s="29" t="n"/>
      <c r="I14" s="29" t="n"/>
      <c r="J14" s="20">
        <f>IF(OR(H14="",I14=""),"",MAX(0,(I14-H14)*24))</f>
        <v/>
      </c>
      <c r="K14" s="30" t="n"/>
      <c r="L14" s="28">
        <f>IF(OR(D14&lt;&gt;"Sí",G14="",K14=""),"",G14*K14)</f>
        <v/>
      </c>
      <c r="M14" s="14" t="n"/>
    </row>
    <row r="15" ht="22" customHeight="1">
      <c r="A15" s="12" t="n"/>
      <c r="B15" s="12" t="n"/>
      <c r="C15" s="14" t="n"/>
      <c r="D15" s="12" t="n"/>
      <c r="E15" s="12" t="n"/>
      <c r="F15" s="12" t="n"/>
      <c r="G15" s="18" t="n"/>
      <c r="H15" s="29" t="n"/>
      <c r="I15" s="29" t="n"/>
      <c r="J15" s="20">
        <f>IF(OR(H15="",I15=""),"",MAX(0,(I15-H15)*24))</f>
        <v/>
      </c>
      <c r="K15" s="30" t="n"/>
      <c r="L15" s="28">
        <f>IF(OR(D15&lt;&gt;"Sí",G15="",K15=""),"",G15*K15)</f>
        <v/>
      </c>
      <c r="M15" s="14" t="n"/>
    </row>
    <row r="16" ht="22" customHeight="1">
      <c r="A16" s="12" t="n"/>
      <c r="B16" s="12" t="n"/>
      <c r="C16" s="14" t="n"/>
      <c r="D16" s="12" t="n"/>
      <c r="E16" s="12" t="n"/>
      <c r="F16" s="12" t="n"/>
      <c r="G16" s="18" t="n"/>
      <c r="H16" s="29" t="n"/>
      <c r="I16" s="29" t="n"/>
      <c r="J16" s="20">
        <f>IF(OR(H16="",I16=""),"",MAX(0,(I16-H16)*24))</f>
        <v/>
      </c>
      <c r="K16" s="30" t="n"/>
      <c r="L16" s="28">
        <f>IF(OR(D16&lt;&gt;"Sí",G16="",K16=""),"",G16*K16)</f>
        <v/>
      </c>
      <c r="M16" s="14" t="n"/>
    </row>
    <row r="17" ht="22" customHeight="1">
      <c r="A17" s="12" t="n"/>
      <c r="B17" s="12" t="n"/>
      <c r="C17" s="14" t="n"/>
      <c r="D17" s="12" t="n"/>
      <c r="E17" s="12" t="n"/>
      <c r="F17" s="12" t="n"/>
      <c r="G17" s="18" t="n"/>
      <c r="H17" s="29" t="n"/>
      <c r="I17" s="29" t="n"/>
      <c r="J17" s="20">
        <f>IF(OR(H17="",I17=""),"",MAX(0,(I17-H17)*24))</f>
        <v/>
      </c>
      <c r="K17" s="30" t="n"/>
      <c r="L17" s="28">
        <f>IF(OR(D17&lt;&gt;"Sí",G17="",K17=""),"",G17*K17)</f>
        <v/>
      </c>
      <c r="M17" s="14" t="n"/>
    </row>
    <row r="18" ht="22" customHeight="1">
      <c r="A18" s="12" t="n"/>
      <c r="B18" s="12" t="n"/>
      <c r="C18" s="14" t="n"/>
      <c r="D18" s="12" t="n"/>
      <c r="E18" s="12" t="n"/>
      <c r="F18" s="12" t="n"/>
      <c r="G18" s="18" t="n"/>
      <c r="H18" s="29" t="n"/>
      <c r="I18" s="29" t="n"/>
      <c r="J18" s="20">
        <f>IF(OR(H18="",I18=""),"",MAX(0,(I18-H18)*24))</f>
        <v/>
      </c>
      <c r="K18" s="30" t="n"/>
      <c r="L18" s="28">
        <f>IF(OR(D18&lt;&gt;"Sí",G18="",K18=""),"",G18*K18)</f>
        <v/>
      </c>
      <c r="M18" s="14" t="n"/>
    </row>
    <row r="19" ht="22" customHeight="1">
      <c r="A19" s="12" t="n"/>
      <c r="B19" s="12" t="n"/>
      <c r="C19" s="14" t="n"/>
      <c r="D19" s="12" t="n"/>
      <c r="E19" s="12" t="n"/>
      <c r="F19" s="12" t="n"/>
      <c r="G19" s="18" t="n"/>
      <c r="H19" s="29" t="n"/>
      <c r="I19" s="29" t="n"/>
      <c r="J19" s="20">
        <f>IF(OR(H19="",I19=""),"",MAX(0,(I19-H19)*24))</f>
        <v/>
      </c>
      <c r="K19" s="30" t="n"/>
      <c r="L19" s="28">
        <f>IF(OR(D19&lt;&gt;"Sí",G19="",K19=""),"",G19*K19)</f>
        <v/>
      </c>
      <c r="M19" s="14" t="n"/>
    </row>
    <row r="20" ht="22" customHeight="1">
      <c r="A20" s="12" t="n"/>
      <c r="B20" s="12" t="n"/>
      <c r="C20" s="14" t="n"/>
      <c r="D20" s="12" t="n"/>
      <c r="E20" s="12" t="n"/>
      <c r="F20" s="12" t="n"/>
      <c r="G20" s="18" t="n"/>
      <c r="H20" s="29" t="n"/>
      <c r="I20" s="29" t="n"/>
      <c r="J20" s="20">
        <f>IF(OR(H20="",I20=""),"",MAX(0,(I20-H20)*24))</f>
        <v/>
      </c>
      <c r="K20" s="30" t="n"/>
      <c r="L20" s="28">
        <f>IF(OR(D20&lt;&gt;"Sí",G20="",K20=""),"",G20*K20)</f>
        <v/>
      </c>
      <c r="M20" s="14" t="n"/>
    </row>
    <row r="21" ht="22" customHeight="1">
      <c r="A21" s="12" t="n"/>
      <c r="B21" s="12" t="n"/>
      <c r="C21" s="14" t="n"/>
      <c r="D21" s="12" t="n"/>
      <c r="E21" s="12" t="n"/>
      <c r="F21" s="12" t="n"/>
      <c r="G21" s="18" t="n"/>
      <c r="H21" s="29" t="n"/>
      <c r="I21" s="29" t="n"/>
      <c r="J21" s="20">
        <f>IF(OR(H21="",I21=""),"",MAX(0,(I21-H21)*24))</f>
        <v/>
      </c>
      <c r="K21" s="30" t="n"/>
      <c r="L21" s="28">
        <f>IF(OR(D21&lt;&gt;"Sí",G21="",K21=""),"",G21*K21)</f>
        <v/>
      </c>
      <c r="M21" s="14" t="n"/>
    </row>
    <row r="22" ht="22" customHeight="1">
      <c r="A22" s="12" t="n"/>
      <c r="B22" s="12" t="n"/>
      <c r="C22" s="14" t="n"/>
      <c r="D22" s="12" t="n"/>
      <c r="E22" s="12" t="n"/>
      <c r="F22" s="12" t="n"/>
      <c r="G22" s="18" t="n"/>
      <c r="H22" s="29" t="n"/>
      <c r="I22" s="29" t="n"/>
      <c r="J22" s="20">
        <f>IF(OR(H22="",I22=""),"",MAX(0,(I22-H22)*24))</f>
        <v/>
      </c>
      <c r="K22" s="30" t="n"/>
      <c r="L22" s="28">
        <f>IF(OR(D22&lt;&gt;"Sí",G22="",K22=""),"",G22*K22)</f>
        <v/>
      </c>
      <c r="M22" s="14" t="n"/>
    </row>
    <row r="23" ht="22" customHeight="1">
      <c r="A23" s="12" t="n"/>
      <c r="B23" s="12" t="n"/>
      <c r="C23" s="14" t="n"/>
      <c r="D23" s="12" t="n"/>
      <c r="E23" s="12" t="n"/>
      <c r="F23" s="12" t="n"/>
      <c r="G23" s="18" t="n"/>
      <c r="H23" s="29" t="n"/>
      <c r="I23" s="29" t="n"/>
      <c r="J23" s="20">
        <f>IF(OR(H23="",I23=""),"",MAX(0,(I23-H23)*24))</f>
        <v/>
      </c>
      <c r="K23" s="30" t="n"/>
      <c r="L23" s="28">
        <f>IF(OR(D23&lt;&gt;"Sí",G23="",K23=""),"",G23*K23)</f>
        <v/>
      </c>
      <c r="M23" s="14" t="n"/>
    </row>
    <row r="24" ht="22" customHeight="1">
      <c r="A24" s="12" t="n"/>
      <c r="B24" s="12" t="n"/>
      <c r="C24" s="14" t="n"/>
      <c r="D24" s="12" t="n"/>
      <c r="E24" s="12" t="n"/>
      <c r="F24" s="12" t="n"/>
      <c r="G24" s="18" t="n"/>
      <c r="H24" s="29" t="n"/>
      <c r="I24" s="29" t="n"/>
      <c r="J24" s="20">
        <f>IF(OR(H24="",I24=""),"",MAX(0,(I24-H24)*24))</f>
        <v/>
      </c>
      <c r="K24" s="30" t="n"/>
      <c r="L24" s="28">
        <f>IF(OR(D24&lt;&gt;"Sí",G24="",K24=""),"",G24*K24)</f>
        <v/>
      </c>
      <c r="M24" s="14" t="n"/>
    </row>
    <row r="25" ht="22" customHeight="1">
      <c r="A25" s="12" t="n"/>
      <c r="B25" s="12" t="n"/>
      <c r="C25" s="14" t="n"/>
      <c r="D25" s="12" t="n"/>
      <c r="E25" s="12" t="n"/>
      <c r="F25" s="12" t="n"/>
      <c r="G25" s="18" t="n"/>
      <c r="H25" s="29" t="n"/>
      <c r="I25" s="29" t="n"/>
      <c r="J25" s="20">
        <f>IF(OR(H25="",I25=""),"",MAX(0,(I25-H25)*24))</f>
        <v/>
      </c>
      <c r="K25" s="30" t="n"/>
      <c r="L25" s="28">
        <f>IF(OR(D25&lt;&gt;"Sí",G25="",K25=""),"",G25*K25)</f>
        <v/>
      </c>
      <c r="M25" s="14" t="n"/>
    </row>
    <row r="26" ht="22" customHeight="1">
      <c r="A26" s="12" t="n"/>
      <c r="B26" s="12" t="n"/>
      <c r="C26" s="14" t="n"/>
      <c r="D26" s="12" t="n"/>
      <c r="E26" s="12" t="n"/>
      <c r="F26" s="12" t="n"/>
      <c r="G26" s="18" t="n"/>
      <c r="H26" s="29" t="n"/>
      <c r="I26" s="29" t="n"/>
      <c r="J26" s="20">
        <f>IF(OR(H26="",I26=""),"",MAX(0,(I26-H26)*24))</f>
        <v/>
      </c>
      <c r="K26" s="30" t="n"/>
      <c r="L26" s="28">
        <f>IF(OR(D26&lt;&gt;"Sí",G26="",K26=""),"",G26*K26)</f>
        <v/>
      </c>
      <c r="M26" s="14" t="n"/>
    </row>
    <row r="27" ht="22" customHeight="1">
      <c r="A27" s="12" t="n"/>
      <c r="B27" s="12" t="n"/>
      <c r="C27" s="14" t="n"/>
      <c r="D27" s="12" t="n"/>
      <c r="E27" s="12" t="n"/>
      <c r="F27" s="12" t="n"/>
      <c r="G27" s="18" t="n"/>
      <c r="H27" s="29" t="n"/>
      <c r="I27" s="29" t="n"/>
      <c r="J27" s="20">
        <f>IF(OR(H27="",I27=""),"",MAX(0,(I27-H27)*24))</f>
        <v/>
      </c>
      <c r="K27" s="30" t="n"/>
      <c r="L27" s="28">
        <f>IF(OR(D27&lt;&gt;"Sí",G27="",K27=""),"",G27*K27)</f>
        <v/>
      </c>
      <c r="M27" s="14" t="n"/>
    </row>
    <row r="28" ht="22" customHeight="1">
      <c r="A28" s="12" t="n"/>
      <c r="B28" s="12" t="n"/>
      <c r="C28" s="14" t="n"/>
      <c r="D28" s="12" t="n"/>
      <c r="E28" s="12" t="n"/>
      <c r="F28" s="12" t="n"/>
      <c r="G28" s="18" t="n"/>
      <c r="H28" s="29" t="n"/>
      <c r="I28" s="29" t="n"/>
      <c r="J28" s="20">
        <f>IF(OR(H28="",I28=""),"",MAX(0,(I28-H28)*24))</f>
        <v/>
      </c>
      <c r="K28" s="30" t="n"/>
      <c r="L28" s="28">
        <f>IF(OR(D28&lt;&gt;"Sí",G28="",K28=""),"",G28*K28)</f>
        <v/>
      </c>
      <c r="M28" s="14" t="n"/>
    </row>
    <row r="29" ht="22" customHeight="1">
      <c r="A29" s="12" t="n"/>
      <c r="B29" s="12" t="n"/>
      <c r="C29" s="14" t="n"/>
      <c r="D29" s="12" t="n"/>
      <c r="E29" s="12" t="n"/>
      <c r="F29" s="12" t="n"/>
      <c r="G29" s="18" t="n"/>
      <c r="H29" s="29" t="n"/>
      <c r="I29" s="29" t="n"/>
      <c r="J29" s="20">
        <f>IF(OR(H29="",I29=""),"",MAX(0,(I29-H29)*24))</f>
        <v/>
      </c>
      <c r="K29" s="30" t="n"/>
      <c r="L29" s="28">
        <f>IF(OR(D29&lt;&gt;"Sí",G29="",K29=""),"",G29*K29)</f>
        <v/>
      </c>
      <c r="M29" s="14" t="n"/>
    </row>
    <row r="30" ht="22" customHeight="1">
      <c r="A30" s="12" t="n"/>
      <c r="B30" s="12" t="n"/>
      <c r="C30" s="14" t="n"/>
      <c r="D30" s="12" t="n"/>
      <c r="E30" s="12" t="n"/>
      <c r="F30" s="12" t="n"/>
      <c r="G30" s="18" t="n"/>
      <c r="H30" s="29" t="n"/>
      <c r="I30" s="29" t="n"/>
      <c r="J30" s="20">
        <f>IF(OR(H30="",I30=""),"",MAX(0,(I30-H30)*24))</f>
        <v/>
      </c>
      <c r="K30" s="30" t="n"/>
      <c r="L30" s="28">
        <f>IF(OR(D30&lt;&gt;"Sí",G30="",K30=""),"",G30*K30)</f>
        <v/>
      </c>
      <c r="M30" s="14" t="n"/>
    </row>
    <row r="31" ht="22" customHeight="1">
      <c r="A31" s="12" t="n"/>
      <c r="B31" s="12" t="n"/>
      <c r="C31" s="14" t="n"/>
      <c r="D31" s="12" t="n"/>
      <c r="E31" s="12" t="n"/>
      <c r="F31" s="12" t="n"/>
      <c r="G31" s="18" t="n"/>
      <c r="H31" s="29" t="n"/>
      <c r="I31" s="29" t="n"/>
      <c r="J31" s="20">
        <f>IF(OR(H31="",I31=""),"",MAX(0,(I31-H31)*24))</f>
        <v/>
      </c>
      <c r="K31" s="30" t="n"/>
      <c r="L31" s="28">
        <f>IF(OR(D31&lt;&gt;"Sí",G31="",K31=""),"",G31*K31)</f>
        <v/>
      </c>
      <c r="M31" s="14" t="n"/>
    </row>
    <row r="32" ht="22" customHeight="1">
      <c r="A32" s="12" t="n"/>
      <c r="B32" s="12" t="n"/>
      <c r="C32" s="14" t="n"/>
      <c r="D32" s="12" t="n"/>
      <c r="E32" s="12" t="n"/>
      <c r="F32" s="12" t="n"/>
      <c r="G32" s="18" t="n"/>
      <c r="H32" s="29" t="n"/>
      <c r="I32" s="29" t="n"/>
      <c r="J32" s="20">
        <f>IF(OR(H32="",I32=""),"",MAX(0,(I32-H32)*24))</f>
        <v/>
      </c>
      <c r="K32" s="30" t="n"/>
      <c r="L32" s="28">
        <f>IF(OR(D32&lt;&gt;"Sí",G32="",K32=""),"",G32*K32)</f>
        <v/>
      </c>
      <c r="M32" s="14" t="n"/>
    </row>
    <row r="33" ht="22" customHeight="1">
      <c r="A33" s="12" t="n"/>
      <c r="B33" s="12" t="n"/>
      <c r="C33" s="14" t="n"/>
      <c r="D33" s="12" t="n"/>
      <c r="E33" s="12" t="n"/>
      <c r="F33" s="12" t="n"/>
      <c r="G33" s="18" t="n"/>
      <c r="H33" s="29" t="n"/>
      <c r="I33" s="29" t="n"/>
      <c r="J33" s="20">
        <f>IF(OR(H33="",I33=""),"",MAX(0,(I33-H33)*24))</f>
        <v/>
      </c>
      <c r="K33" s="30" t="n"/>
      <c r="L33" s="28">
        <f>IF(OR(D33&lt;&gt;"Sí",G33="",K33=""),"",G33*K33)</f>
        <v/>
      </c>
      <c r="M33" s="14" t="n"/>
    </row>
    <row r="34" ht="22" customHeight="1">
      <c r="A34" s="12" t="n"/>
      <c r="B34" s="12" t="n"/>
      <c r="C34" s="14" t="n"/>
      <c r="D34" s="12" t="n"/>
      <c r="E34" s="12" t="n"/>
      <c r="F34" s="12" t="n"/>
      <c r="G34" s="18" t="n"/>
      <c r="H34" s="29" t="n"/>
      <c r="I34" s="29" t="n"/>
      <c r="J34" s="20">
        <f>IF(OR(H34="",I34=""),"",MAX(0,(I34-H34)*24))</f>
        <v/>
      </c>
      <c r="K34" s="30" t="n"/>
      <c r="L34" s="28">
        <f>IF(OR(D34&lt;&gt;"Sí",G34="",K34=""),"",G34*K34)</f>
        <v/>
      </c>
      <c r="M34" s="14" t="n"/>
    </row>
    <row r="35" ht="22" customHeight="1">
      <c r="A35" s="12" t="n"/>
      <c r="B35" s="12" t="n"/>
      <c r="C35" s="14" t="n"/>
      <c r="D35" s="12" t="n"/>
      <c r="E35" s="12" t="n"/>
      <c r="F35" s="12" t="n"/>
      <c r="G35" s="18" t="n"/>
      <c r="H35" s="29" t="n"/>
      <c r="I35" s="29" t="n"/>
      <c r="J35" s="20">
        <f>IF(OR(H35="",I35=""),"",MAX(0,(I35-H35)*24))</f>
        <v/>
      </c>
      <c r="K35" s="30" t="n"/>
      <c r="L35" s="28">
        <f>IF(OR(D35&lt;&gt;"Sí",G35="",K35=""),"",G35*K35)</f>
        <v/>
      </c>
      <c r="M35" s="14" t="n"/>
    </row>
    <row r="36" ht="22" customHeight="1">
      <c r="A36" s="12" t="n"/>
      <c r="B36" s="12" t="n"/>
      <c r="C36" s="14" t="n"/>
      <c r="D36" s="12" t="n"/>
      <c r="E36" s="12" t="n"/>
      <c r="F36" s="12" t="n"/>
      <c r="G36" s="18" t="n"/>
      <c r="H36" s="29" t="n"/>
      <c r="I36" s="29" t="n"/>
      <c r="J36" s="20">
        <f>IF(OR(H36="",I36=""),"",MAX(0,(I36-H36)*24))</f>
        <v/>
      </c>
      <c r="K36" s="30" t="n"/>
      <c r="L36" s="28">
        <f>IF(OR(D36&lt;&gt;"Sí",G36="",K36=""),"",G36*K36)</f>
        <v/>
      </c>
      <c r="M36" s="14" t="n"/>
    </row>
    <row r="37" ht="22" customHeight="1">
      <c r="A37" s="12" t="n"/>
      <c r="B37" s="12" t="n"/>
      <c r="C37" s="14" t="n"/>
      <c r="D37" s="12" t="n"/>
      <c r="E37" s="12" t="n"/>
      <c r="F37" s="12" t="n"/>
      <c r="G37" s="18" t="n"/>
      <c r="H37" s="29" t="n"/>
      <c r="I37" s="29" t="n"/>
      <c r="J37" s="20">
        <f>IF(OR(H37="",I37=""),"",MAX(0,(I37-H37)*24))</f>
        <v/>
      </c>
      <c r="K37" s="30" t="n"/>
      <c r="L37" s="28">
        <f>IF(OR(D37&lt;&gt;"Sí",G37="",K37=""),"",G37*K37)</f>
        <v/>
      </c>
      <c r="M37" s="14" t="n"/>
    </row>
    <row r="38" ht="22" customHeight="1">
      <c r="A38" s="12" t="n"/>
      <c r="B38" s="12" t="n"/>
      <c r="C38" s="14" t="n"/>
      <c r="D38" s="12" t="n"/>
      <c r="E38" s="12" t="n"/>
      <c r="F38" s="12" t="n"/>
      <c r="G38" s="18" t="n"/>
      <c r="H38" s="29" t="n"/>
      <c r="I38" s="29" t="n"/>
      <c r="J38" s="20">
        <f>IF(OR(H38="",I38=""),"",MAX(0,(I38-H38)*24))</f>
        <v/>
      </c>
      <c r="K38" s="30" t="n"/>
      <c r="L38" s="28">
        <f>IF(OR(D38&lt;&gt;"Sí",G38="",K38=""),"",G38*K38)</f>
        <v/>
      </c>
      <c r="M38" s="14" t="n"/>
    </row>
    <row r="39" ht="22" customHeight="1">
      <c r="A39" s="12" t="n"/>
      <c r="B39" s="12" t="n"/>
      <c r="C39" s="14" t="n"/>
      <c r="D39" s="12" t="n"/>
      <c r="E39" s="12" t="n"/>
      <c r="F39" s="12" t="n"/>
      <c r="G39" s="18" t="n"/>
      <c r="H39" s="29" t="n"/>
      <c r="I39" s="29" t="n"/>
      <c r="J39" s="20">
        <f>IF(OR(H39="",I39=""),"",MAX(0,(I39-H39)*24))</f>
        <v/>
      </c>
      <c r="K39" s="30" t="n"/>
      <c r="L39" s="28">
        <f>IF(OR(D39&lt;&gt;"Sí",G39="",K39=""),"",G39*K39)</f>
        <v/>
      </c>
      <c r="M39" s="14" t="n"/>
    </row>
    <row r="40" ht="22" customHeight="1">
      <c r="A40" s="12" t="n"/>
      <c r="B40" s="12" t="n"/>
      <c r="C40" s="14" t="n"/>
      <c r="D40" s="12" t="n"/>
      <c r="E40" s="12" t="n"/>
      <c r="F40" s="12" t="n"/>
      <c r="G40" s="18" t="n"/>
      <c r="H40" s="29" t="n"/>
      <c r="I40" s="29" t="n"/>
      <c r="J40" s="20">
        <f>IF(OR(H40="",I40=""),"",MAX(0,(I40-H40)*24))</f>
        <v/>
      </c>
      <c r="K40" s="30" t="n"/>
      <c r="L40" s="28">
        <f>IF(OR(D40&lt;&gt;"Sí",G40="",K40=""),"",G40*K40)</f>
        <v/>
      </c>
      <c r="M40" s="14" t="n"/>
    </row>
    <row r="41" ht="22" customHeight="1">
      <c r="A41" s="12" t="n"/>
      <c r="B41" s="12" t="n"/>
      <c r="C41" s="14" t="n"/>
      <c r="D41" s="12" t="n"/>
      <c r="E41" s="12" t="n"/>
      <c r="F41" s="12" t="n"/>
      <c r="G41" s="18" t="n"/>
      <c r="H41" s="29" t="n"/>
      <c r="I41" s="29" t="n"/>
      <c r="J41" s="20">
        <f>IF(OR(H41="",I41=""),"",MAX(0,(I41-H41)*24))</f>
        <v/>
      </c>
      <c r="K41" s="30" t="n"/>
      <c r="L41" s="28">
        <f>IF(OR(D41&lt;&gt;"Sí",G41="",K41=""),"",G41*K41)</f>
        <v/>
      </c>
      <c r="M41" s="14" t="n"/>
    </row>
    <row r="42" ht="22" customHeight="1">
      <c r="A42" s="12" t="n"/>
      <c r="B42" s="12" t="n"/>
      <c r="C42" s="14" t="n"/>
      <c r="D42" s="12" t="n"/>
      <c r="E42" s="12" t="n"/>
      <c r="F42" s="12" t="n"/>
      <c r="G42" s="18" t="n"/>
      <c r="H42" s="29" t="n"/>
      <c r="I42" s="29" t="n"/>
      <c r="J42" s="20">
        <f>IF(OR(H42="",I42=""),"",MAX(0,(I42-H42)*24))</f>
        <v/>
      </c>
      <c r="K42" s="30" t="n"/>
      <c r="L42" s="28">
        <f>IF(OR(D42&lt;&gt;"Sí",G42="",K42=""),"",G42*K42)</f>
        <v/>
      </c>
      <c r="M42" s="14" t="n"/>
    </row>
    <row r="43" ht="22" customHeight="1">
      <c r="A43" s="12" t="n"/>
      <c r="B43" s="12" t="n"/>
      <c r="C43" s="14" t="n"/>
      <c r="D43" s="12" t="n"/>
      <c r="E43" s="12" t="n"/>
      <c r="F43" s="12" t="n"/>
      <c r="G43" s="18" t="n"/>
      <c r="H43" s="29" t="n"/>
      <c r="I43" s="29" t="n"/>
      <c r="J43" s="20">
        <f>IF(OR(H43="",I43=""),"",MAX(0,(I43-H43)*24))</f>
        <v/>
      </c>
      <c r="K43" s="30" t="n"/>
      <c r="L43" s="28">
        <f>IF(OR(D43&lt;&gt;"Sí",G43="",K43=""),"",G43*K43)</f>
        <v/>
      </c>
      <c r="M43" s="14" t="n"/>
    </row>
    <row r="44" ht="22" customHeight="1">
      <c r="A44" s="12" t="n"/>
      <c r="B44" s="12" t="n"/>
      <c r="C44" s="14" t="n"/>
      <c r="D44" s="12" t="n"/>
      <c r="E44" s="12" t="n"/>
      <c r="F44" s="12" t="n"/>
      <c r="G44" s="18" t="n"/>
      <c r="H44" s="29" t="n"/>
      <c r="I44" s="29" t="n"/>
      <c r="J44" s="20">
        <f>IF(OR(H44="",I44=""),"",MAX(0,(I44-H44)*24))</f>
        <v/>
      </c>
      <c r="K44" s="30" t="n"/>
      <c r="L44" s="28">
        <f>IF(OR(D44&lt;&gt;"Sí",G44="",K44=""),"",G44*K44)</f>
        <v/>
      </c>
      <c r="M44" s="14" t="n"/>
    </row>
    <row r="45" ht="22" customHeight="1">
      <c r="A45" s="12" t="n"/>
      <c r="B45" s="12" t="n"/>
      <c r="C45" s="14" t="n"/>
      <c r="D45" s="12" t="n"/>
      <c r="E45" s="12" t="n"/>
      <c r="F45" s="12" t="n"/>
      <c r="G45" s="18" t="n"/>
      <c r="H45" s="29" t="n"/>
      <c r="I45" s="29" t="n"/>
      <c r="J45" s="20">
        <f>IF(OR(H45="",I45=""),"",MAX(0,(I45-H45)*24))</f>
        <v/>
      </c>
      <c r="K45" s="30" t="n"/>
      <c r="L45" s="28">
        <f>IF(OR(D45&lt;&gt;"Sí",G45="",K45=""),"",G45*K45)</f>
        <v/>
      </c>
      <c r="M45" s="14" t="n"/>
    </row>
    <row r="46" ht="22" customHeight="1">
      <c r="A46" s="12" t="n"/>
      <c r="B46" s="12" t="n"/>
      <c r="C46" s="14" t="n"/>
      <c r="D46" s="12" t="n"/>
      <c r="E46" s="12" t="n"/>
      <c r="F46" s="12" t="n"/>
      <c r="G46" s="18" t="n"/>
      <c r="H46" s="29" t="n"/>
      <c r="I46" s="29" t="n"/>
      <c r="J46" s="20">
        <f>IF(OR(H46="",I46=""),"",MAX(0,(I46-H46)*24))</f>
        <v/>
      </c>
      <c r="K46" s="30" t="n"/>
      <c r="L46" s="28">
        <f>IF(OR(D46&lt;&gt;"Sí",G46="",K46=""),"",G46*K46)</f>
        <v/>
      </c>
      <c r="M46" s="14" t="n"/>
    </row>
    <row r="47" ht="22" customHeight="1">
      <c r="A47" s="12" t="n"/>
      <c r="B47" s="12" t="n"/>
      <c r="C47" s="14" t="n"/>
      <c r="D47" s="12" t="n"/>
      <c r="E47" s="12" t="n"/>
      <c r="F47" s="12" t="n"/>
      <c r="G47" s="18" t="n"/>
      <c r="H47" s="29" t="n"/>
      <c r="I47" s="29" t="n"/>
      <c r="J47" s="20">
        <f>IF(OR(H47="",I47=""),"",MAX(0,(I47-H47)*24))</f>
        <v/>
      </c>
      <c r="K47" s="30" t="n"/>
      <c r="L47" s="28">
        <f>IF(OR(D47&lt;&gt;"Sí",G47="",K47=""),"",G47*K47)</f>
        <v/>
      </c>
      <c r="M47" s="14" t="n"/>
    </row>
    <row r="48" ht="22" customHeight="1">
      <c r="A48" s="12" t="n"/>
      <c r="B48" s="12" t="n"/>
      <c r="C48" s="14" t="n"/>
      <c r="D48" s="12" t="n"/>
      <c r="E48" s="12" t="n"/>
      <c r="F48" s="12" t="n"/>
      <c r="G48" s="18" t="n"/>
      <c r="H48" s="29" t="n"/>
      <c r="I48" s="29" t="n"/>
      <c r="J48" s="20">
        <f>IF(OR(H48="",I48=""),"",MAX(0,(I48-H48)*24))</f>
        <v/>
      </c>
      <c r="K48" s="30" t="n"/>
      <c r="L48" s="28">
        <f>IF(OR(D48&lt;&gt;"Sí",G48="",K48=""),"",G48*K48)</f>
        <v/>
      </c>
      <c r="M48" s="14" t="n"/>
    </row>
    <row r="49" ht="22" customHeight="1">
      <c r="A49" s="12" t="n"/>
      <c r="B49" s="12" t="n"/>
      <c r="C49" s="14" t="n"/>
      <c r="D49" s="12" t="n"/>
      <c r="E49" s="12" t="n"/>
      <c r="F49" s="12" t="n"/>
      <c r="G49" s="18" t="n"/>
      <c r="H49" s="29" t="n"/>
      <c r="I49" s="29" t="n"/>
      <c r="J49" s="20">
        <f>IF(OR(H49="",I49=""),"",MAX(0,(I49-H49)*24))</f>
        <v/>
      </c>
      <c r="K49" s="30" t="n"/>
      <c r="L49" s="28">
        <f>IF(OR(D49&lt;&gt;"Sí",G49="",K49=""),"",G49*K49)</f>
        <v/>
      </c>
      <c r="M49" s="14" t="n"/>
    </row>
    <row r="50" ht="22" customHeight="1">
      <c r="A50" s="12" t="n"/>
      <c r="B50" s="12" t="n"/>
      <c r="C50" s="14" t="n"/>
      <c r="D50" s="12" t="n"/>
      <c r="E50" s="12" t="n"/>
      <c r="F50" s="12" t="n"/>
      <c r="G50" s="18" t="n"/>
      <c r="H50" s="29" t="n"/>
      <c r="I50" s="29" t="n"/>
      <c r="J50" s="20">
        <f>IF(OR(H50="",I50=""),"",MAX(0,(I50-H50)*24))</f>
        <v/>
      </c>
      <c r="K50" s="30" t="n"/>
      <c r="L50" s="28">
        <f>IF(OR(D50&lt;&gt;"Sí",G50="",K50=""),"",G50*K50)</f>
        <v/>
      </c>
      <c r="M50" s="14" t="n"/>
    </row>
    <row r="51" ht="22" customHeight="1">
      <c r="A51" s="12" t="n"/>
      <c r="B51" s="12" t="n"/>
      <c r="C51" s="14" t="n"/>
      <c r="D51" s="12" t="n"/>
      <c r="E51" s="12" t="n"/>
      <c r="F51" s="12" t="n"/>
      <c r="G51" s="18" t="n"/>
      <c r="H51" s="29" t="n"/>
      <c r="I51" s="29" t="n"/>
      <c r="J51" s="20">
        <f>IF(OR(H51="",I51=""),"",MAX(0,(I51-H51)*24))</f>
        <v/>
      </c>
      <c r="K51" s="30" t="n"/>
      <c r="L51" s="28">
        <f>IF(OR(D51&lt;&gt;"Sí",G51="",K51=""),"",G51*K51)</f>
        <v/>
      </c>
      <c r="M51" s="14" t="n"/>
    </row>
    <row r="52" ht="22" customHeight="1">
      <c r="A52" s="12" t="n"/>
      <c r="B52" s="12" t="n"/>
      <c r="C52" s="14" t="n"/>
      <c r="D52" s="12" t="n"/>
      <c r="E52" s="12" t="n"/>
      <c r="F52" s="12" t="n"/>
      <c r="G52" s="18" t="n"/>
      <c r="H52" s="29" t="n"/>
      <c r="I52" s="29" t="n"/>
      <c r="J52" s="20">
        <f>IF(OR(H52="",I52=""),"",MAX(0,(I52-H52)*24))</f>
        <v/>
      </c>
      <c r="K52" s="30" t="n"/>
      <c r="L52" s="28">
        <f>IF(OR(D52&lt;&gt;"Sí",G52="",K52=""),"",G52*K52)</f>
        <v/>
      </c>
      <c r="M52" s="14" t="n"/>
    </row>
    <row r="53" ht="22" customHeight="1">
      <c r="A53" s="12" t="n"/>
      <c r="B53" s="12" t="n"/>
      <c r="C53" s="14" t="n"/>
      <c r="D53" s="12" t="n"/>
      <c r="E53" s="12" t="n"/>
      <c r="F53" s="12" t="n"/>
      <c r="G53" s="18" t="n"/>
      <c r="H53" s="29" t="n"/>
      <c r="I53" s="29" t="n"/>
      <c r="J53" s="20">
        <f>IF(OR(H53="",I53=""),"",MAX(0,(I53-H53)*24))</f>
        <v/>
      </c>
      <c r="K53" s="30" t="n"/>
      <c r="L53" s="28">
        <f>IF(OR(D53&lt;&gt;"Sí",G53="",K53=""),"",G53*K53)</f>
        <v/>
      </c>
      <c r="M53" s="14" t="n"/>
    </row>
    <row r="54" ht="22" customHeight="1">
      <c r="A54" s="12" t="n"/>
      <c r="B54" s="12" t="n"/>
      <c r="C54" s="14" t="n"/>
      <c r="D54" s="12" t="n"/>
      <c r="E54" s="12" t="n"/>
      <c r="F54" s="12" t="n"/>
      <c r="G54" s="18" t="n"/>
      <c r="H54" s="29" t="n"/>
      <c r="I54" s="29" t="n"/>
      <c r="J54" s="20">
        <f>IF(OR(H54="",I54=""),"",MAX(0,(I54-H54)*24))</f>
        <v/>
      </c>
      <c r="K54" s="30" t="n"/>
      <c r="L54" s="28">
        <f>IF(OR(D54&lt;&gt;"Sí",G54="",K54=""),"",G54*K54)</f>
        <v/>
      </c>
      <c r="M54" s="14" t="n"/>
    </row>
    <row r="55" ht="22" customHeight="1">
      <c r="A55" s="12" t="n"/>
      <c r="B55" s="12" t="n"/>
      <c r="C55" s="14" t="n"/>
      <c r="D55" s="12" t="n"/>
      <c r="E55" s="12" t="n"/>
      <c r="F55" s="12" t="n"/>
      <c r="G55" s="18" t="n"/>
      <c r="H55" s="29" t="n"/>
      <c r="I55" s="29" t="n"/>
      <c r="J55" s="20">
        <f>IF(OR(H55="",I55=""),"",MAX(0,(I55-H55)*24))</f>
        <v/>
      </c>
      <c r="K55" s="30" t="n"/>
      <c r="L55" s="28">
        <f>IF(OR(D55&lt;&gt;"Sí",G55="",K55=""),"",G55*K55)</f>
        <v/>
      </c>
      <c r="M55" s="14" t="n"/>
    </row>
    <row r="56" ht="22" customHeight="1">
      <c r="A56" s="12" t="n"/>
      <c r="B56" s="12" t="n"/>
      <c r="C56" s="14" t="n"/>
      <c r="D56" s="12" t="n"/>
      <c r="E56" s="12" t="n"/>
      <c r="F56" s="12" t="n"/>
      <c r="G56" s="18" t="n"/>
      <c r="H56" s="29" t="n"/>
      <c r="I56" s="29" t="n"/>
      <c r="J56" s="20">
        <f>IF(OR(H56="",I56=""),"",MAX(0,(I56-H56)*24))</f>
        <v/>
      </c>
      <c r="K56" s="30" t="n"/>
      <c r="L56" s="28">
        <f>IF(OR(D56&lt;&gt;"Sí",G56="",K56=""),"",G56*K56)</f>
        <v/>
      </c>
      <c r="M56" s="14" t="n"/>
    </row>
    <row r="57" ht="22" customHeight="1">
      <c r="A57" s="12" t="n"/>
      <c r="B57" s="12" t="n"/>
      <c r="C57" s="14" t="n"/>
      <c r="D57" s="12" t="n"/>
      <c r="E57" s="12" t="n"/>
      <c r="F57" s="12" t="n"/>
      <c r="G57" s="18" t="n"/>
      <c r="H57" s="29" t="n"/>
      <c r="I57" s="29" t="n"/>
      <c r="J57" s="20">
        <f>IF(OR(H57="",I57=""),"",MAX(0,(I57-H57)*24))</f>
        <v/>
      </c>
      <c r="K57" s="30" t="n"/>
      <c r="L57" s="28">
        <f>IF(OR(D57&lt;&gt;"Sí",G57="",K57=""),"",G57*K57)</f>
        <v/>
      </c>
      <c r="M57" s="14" t="n"/>
    </row>
    <row r="58" ht="22" customHeight="1">
      <c r="A58" s="12" t="n"/>
      <c r="B58" s="12" t="n"/>
      <c r="C58" s="14" t="n"/>
      <c r="D58" s="12" t="n"/>
      <c r="E58" s="12" t="n"/>
      <c r="F58" s="12" t="n"/>
      <c r="G58" s="18" t="n"/>
      <c r="H58" s="29" t="n"/>
      <c r="I58" s="29" t="n"/>
      <c r="J58" s="20">
        <f>IF(OR(H58="",I58=""),"",MAX(0,(I58-H58)*24))</f>
        <v/>
      </c>
      <c r="K58" s="30" t="n"/>
      <c r="L58" s="28">
        <f>IF(OR(D58&lt;&gt;"Sí",G58="",K58=""),"",G58*K58)</f>
        <v/>
      </c>
      <c r="M58" s="14" t="n"/>
    </row>
    <row r="59" ht="22" customHeight="1">
      <c r="A59" s="12" t="n"/>
      <c r="B59" s="12" t="n"/>
      <c r="C59" s="14" t="n"/>
      <c r="D59" s="12" t="n"/>
      <c r="E59" s="12" t="n"/>
      <c r="F59" s="12" t="n"/>
      <c r="G59" s="18" t="n"/>
      <c r="H59" s="29" t="n"/>
      <c r="I59" s="29" t="n"/>
      <c r="J59" s="20">
        <f>IF(OR(H59="",I59=""),"",MAX(0,(I59-H59)*24))</f>
        <v/>
      </c>
      <c r="K59" s="30" t="n"/>
      <c r="L59" s="28">
        <f>IF(OR(D59&lt;&gt;"Sí",G59="",K59=""),"",G59*K59)</f>
        <v/>
      </c>
      <c r="M59" s="14" t="n"/>
    </row>
    <row r="60" ht="22" customHeight="1">
      <c r="A60" s="12" t="n"/>
      <c r="B60" s="12" t="n"/>
      <c r="C60" s="14" t="n"/>
      <c r="D60" s="12" t="n"/>
      <c r="E60" s="12" t="n"/>
      <c r="F60" s="12" t="n"/>
      <c r="G60" s="18" t="n"/>
      <c r="H60" s="29" t="n"/>
      <c r="I60" s="29" t="n"/>
      <c r="J60" s="20">
        <f>IF(OR(H60="",I60=""),"",MAX(0,(I60-H60)*24))</f>
        <v/>
      </c>
      <c r="K60" s="30" t="n"/>
      <c r="L60" s="28">
        <f>IF(OR(D60&lt;&gt;"Sí",G60="",K60=""),"",G60*K60)</f>
        <v/>
      </c>
      <c r="M60" s="14" t="n"/>
    </row>
    <row r="61" ht="22" customHeight="1">
      <c r="A61" s="12" t="n"/>
      <c r="B61" s="12" t="n"/>
      <c r="C61" s="14" t="n"/>
      <c r="D61" s="12" t="n"/>
      <c r="E61" s="12" t="n"/>
      <c r="F61" s="12" t="n"/>
      <c r="G61" s="18" t="n"/>
      <c r="H61" s="29" t="n"/>
      <c r="I61" s="29" t="n"/>
      <c r="J61" s="20">
        <f>IF(OR(H61="",I61=""),"",MAX(0,(I61-H61)*24))</f>
        <v/>
      </c>
      <c r="K61" s="30" t="n"/>
      <c r="L61" s="28">
        <f>IF(OR(D61&lt;&gt;"Sí",G61="",K61=""),"",G61*K61)</f>
        <v/>
      </c>
      <c r="M61" s="14" t="n"/>
    </row>
    <row r="62" ht="22" customHeight="1">
      <c r="A62" s="12" t="n"/>
      <c r="B62" s="12" t="n"/>
      <c r="C62" s="14" t="n"/>
      <c r="D62" s="12" t="n"/>
      <c r="E62" s="12" t="n"/>
      <c r="F62" s="12" t="n"/>
      <c r="G62" s="18" t="n"/>
      <c r="H62" s="29" t="n"/>
      <c r="I62" s="29" t="n"/>
      <c r="J62" s="20">
        <f>IF(OR(H62="",I62=""),"",MAX(0,(I62-H62)*24))</f>
        <v/>
      </c>
      <c r="K62" s="30" t="n"/>
      <c r="L62" s="28">
        <f>IF(OR(D62&lt;&gt;"Sí",G62="",K62=""),"",G62*K62)</f>
        <v/>
      </c>
      <c r="M62" s="14" t="n"/>
    </row>
    <row r="63" ht="22" customHeight="1">
      <c r="A63" s="12" t="n"/>
      <c r="B63" s="12" t="n"/>
      <c r="C63" s="14" t="n"/>
      <c r="D63" s="12" t="n"/>
      <c r="E63" s="12" t="n"/>
      <c r="F63" s="12" t="n"/>
      <c r="G63" s="18" t="n"/>
      <c r="H63" s="29" t="n"/>
      <c r="I63" s="29" t="n"/>
      <c r="J63" s="20">
        <f>IF(OR(H63="",I63=""),"",MAX(0,(I63-H63)*24))</f>
        <v/>
      </c>
      <c r="K63" s="30" t="n"/>
      <c r="L63" s="28">
        <f>IF(OR(D63&lt;&gt;"Sí",G63="",K63=""),"",G63*K63)</f>
        <v/>
      </c>
      <c r="M63" s="14" t="n"/>
    </row>
    <row r="64" ht="22" customHeight="1">
      <c r="A64" s="12" t="n"/>
      <c r="B64" s="12" t="n"/>
      <c r="C64" s="14" t="n"/>
      <c r="D64" s="12" t="n"/>
      <c r="E64" s="12" t="n"/>
      <c r="F64" s="12" t="n"/>
      <c r="G64" s="18" t="n"/>
      <c r="H64" s="29" t="n"/>
      <c r="I64" s="29" t="n"/>
      <c r="J64" s="20">
        <f>IF(OR(H64="",I64=""),"",MAX(0,(I64-H64)*24))</f>
        <v/>
      </c>
      <c r="K64" s="30" t="n"/>
      <c r="L64" s="28">
        <f>IF(OR(D64&lt;&gt;"Sí",G64="",K64=""),"",G64*K64)</f>
        <v/>
      </c>
      <c r="M64" s="14" t="n"/>
    </row>
    <row r="65" ht="22" customHeight="1">
      <c r="A65" s="12" t="n"/>
      <c r="B65" s="12" t="n"/>
      <c r="C65" s="14" t="n"/>
      <c r="D65" s="12" t="n"/>
      <c r="E65" s="12" t="n"/>
      <c r="F65" s="12" t="n"/>
      <c r="G65" s="18" t="n"/>
      <c r="H65" s="29" t="n"/>
      <c r="I65" s="29" t="n"/>
      <c r="J65" s="20">
        <f>IF(OR(H65="",I65=""),"",MAX(0,(I65-H65)*24))</f>
        <v/>
      </c>
      <c r="K65" s="30" t="n"/>
      <c r="L65" s="28">
        <f>IF(OR(D65&lt;&gt;"Sí",G65="",K65=""),"",G65*K65)</f>
        <v/>
      </c>
      <c r="M65" s="14" t="n"/>
    </row>
    <row r="66" ht="22" customHeight="1">
      <c r="A66" s="12" t="n"/>
      <c r="B66" s="12" t="n"/>
      <c r="C66" s="14" t="n"/>
      <c r="D66" s="12" t="n"/>
      <c r="E66" s="12" t="n"/>
      <c r="F66" s="12" t="n"/>
      <c r="G66" s="18" t="n"/>
      <c r="H66" s="29" t="n"/>
      <c r="I66" s="29" t="n"/>
      <c r="J66" s="20">
        <f>IF(OR(H66="",I66=""),"",MAX(0,(I66-H66)*24))</f>
        <v/>
      </c>
      <c r="K66" s="30" t="n"/>
      <c r="L66" s="28">
        <f>IF(OR(D66&lt;&gt;"Sí",G66="",K66=""),"",G66*K66)</f>
        <v/>
      </c>
      <c r="M66" s="14" t="n"/>
    </row>
    <row r="67" ht="22" customHeight="1">
      <c r="A67" s="12" t="n"/>
      <c r="B67" s="12" t="n"/>
      <c r="C67" s="14" t="n"/>
      <c r="D67" s="12" t="n"/>
      <c r="E67" s="12" t="n"/>
      <c r="F67" s="12" t="n"/>
      <c r="G67" s="18" t="n"/>
      <c r="H67" s="29" t="n"/>
      <c r="I67" s="29" t="n"/>
      <c r="J67" s="20">
        <f>IF(OR(H67="",I67=""),"",MAX(0,(I67-H67)*24))</f>
        <v/>
      </c>
      <c r="K67" s="30" t="n"/>
      <c r="L67" s="28">
        <f>IF(OR(D67&lt;&gt;"Sí",G67="",K67=""),"",G67*K67)</f>
        <v/>
      </c>
      <c r="M67" s="14" t="n"/>
    </row>
    <row r="68" ht="22" customHeight="1">
      <c r="A68" s="12" t="n"/>
      <c r="B68" s="12" t="n"/>
      <c r="C68" s="14" t="n"/>
      <c r="D68" s="12" t="n"/>
      <c r="E68" s="12" t="n"/>
      <c r="F68" s="12" t="n"/>
      <c r="G68" s="18" t="n"/>
      <c r="H68" s="29" t="n"/>
      <c r="I68" s="29" t="n"/>
      <c r="J68" s="20">
        <f>IF(OR(H68="",I68=""),"",MAX(0,(I68-H68)*24))</f>
        <v/>
      </c>
      <c r="K68" s="30" t="n"/>
      <c r="L68" s="28">
        <f>IF(OR(D68&lt;&gt;"Sí",G68="",K68=""),"",G68*K68)</f>
        <v/>
      </c>
      <c r="M68" s="14" t="n"/>
    </row>
    <row r="69" ht="22" customHeight="1">
      <c r="A69" s="12" t="n"/>
      <c r="B69" s="12" t="n"/>
      <c r="C69" s="14" t="n"/>
      <c r="D69" s="12" t="n"/>
      <c r="E69" s="12" t="n"/>
      <c r="F69" s="12" t="n"/>
      <c r="G69" s="18" t="n"/>
      <c r="H69" s="29" t="n"/>
      <c r="I69" s="29" t="n"/>
      <c r="J69" s="20">
        <f>IF(OR(H69="",I69=""),"",MAX(0,(I69-H69)*24))</f>
        <v/>
      </c>
      <c r="K69" s="30" t="n"/>
      <c r="L69" s="28">
        <f>IF(OR(D69&lt;&gt;"Sí",G69="",K69=""),"",G69*K69)</f>
        <v/>
      </c>
      <c r="M69" s="14" t="n"/>
    </row>
    <row r="70" ht="22" customHeight="1">
      <c r="A70" s="12" t="n"/>
      <c r="B70" s="12" t="n"/>
      <c r="C70" s="14" t="n"/>
      <c r="D70" s="12" t="n"/>
      <c r="E70" s="12" t="n"/>
      <c r="F70" s="12" t="n"/>
      <c r="G70" s="18" t="n"/>
      <c r="H70" s="29" t="n"/>
      <c r="I70" s="29" t="n"/>
      <c r="J70" s="20">
        <f>IF(OR(H70="",I70=""),"",MAX(0,(I70-H70)*24))</f>
        <v/>
      </c>
      <c r="K70" s="30" t="n"/>
      <c r="L70" s="28">
        <f>IF(OR(D70&lt;&gt;"Sí",G70="",K70=""),"",G70*K70)</f>
        <v/>
      </c>
      <c r="M70" s="14" t="n"/>
    </row>
    <row r="71" ht="22" customHeight="1">
      <c r="A71" s="12" t="n"/>
      <c r="B71" s="12" t="n"/>
      <c r="C71" s="14" t="n"/>
      <c r="D71" s="12" t="n"/>
      <c r="E71" s="12" t="n"/>
      <c r="F71" s="12" t="n"/>
      <c r="G71" s="18" t="n"/>
      <c r="H71" s="29" t="n"/>
      <c r="I71" s="29" t="n"/>
      <c r="J71" s="20">
        <f>IF(OR(H71="",I71=""),"",MAX(0,(I71-H71)*24))</f>
        <v/>
      </c>
      <c r="K71" s="30" t="n"/>
      <c r="L71" s="28">
        <f>IF(OR(D71&lt;&gt;"Sí",G71="",K71=""),"",G71*K71)</f>
        <v/>
      </c>
      <c r="M71" s="14" t="n"/>
    </row>
    <row r="72" ht="22" customHeight="1">
      <c r="A72" s="12" t="n"/>
      <c r="B72" s="12" t="n"/>
      <c r="C72" s="14" t="n"/>
      <c r="D72" s="12" t="n"/>
      <c r="E72" s="12" t="n"/>
      <c r="F72" s="12" t="n"/>
      <c r="G72" s="18" t="n"/>
      <c r="H72" s="29" t="n"/>
      <c r="I72" s="29" t="n"/>
      <c r="J72" s="20">
        <f>IF(OR(H72="",I72=""),"",MAX(0,(I72-H72)*24))</f>
        <v/>
      </c>
      <c r="K72" s="30" t="n"/>
      <c r="L72" s="28">
        <f>IF(OR(D72&lt;&gt;"Sí",G72="",K72=""),"",G72*K72)</f>
        <v/>
      </c>
      <c r="M72" s="14" t="n"/>
    </row>
    <row r="73" ht="22" customHeight="1">
      <c r="A73" s="12" t="n"/>
      <c r="B73" s="12" t="n"/>
      <c r="C73" s="14" t="n"/>
      <c r="D73" s="12" t="n"/>
      <c r="E73" s="12" t="n"/>
      <c r="F73" s="12" t="n"/>
      <c r="G73" s="18" t="n"/>
      <c r="H73" s="29" t="n"/>
      <c r="I73" s="29" t="n"/>
      <c r="J73" s="20">
        <f>IF(OR(H73="",I73=""),"",MAX(0,(I73-H73)*24))</f>
        <v/>
      </c>
      <c r="K73" s="30" t="n"/>
      <c r="L73" s="28">
        <f>IF(OR(D73&lt;&gt;"Sí",G73="",K73=""),"",G73*K73)</f>
        <v/>
      </c>
      <c r="M73" s="14" t="n"/>
    </row>
    <row r="74" ht="22" customHeight="1">
      <c r="A74" s="12" t="n"/>
      <c r="B74" s="12" t="n"/>
      <c r="C74" s="14" t="n"/>
      <c r="D74" s="12" t="n"/>
      <c r="E74" s="12" t="n"/>
      <c r="F74" s="12" t="n"/>
      <c r="G74" s="18" t="n"/>
      <c r="H74" s="29" t="n"/>
      <c r="I74" s="29" t="n"/>
      <c r="J74" s="20">
        <f>IF(OR(H74="",I74=""),"",MAX(0,(I74-H74)*24))</f>
        <v/>
      </c>
      <c r="K74" s="30" t="n"/>
      <c r="L74" s="28">
        <f>IF(OR(D74&lt;&gt;"Sí",G74="",K74=""),"",G74*K74)</f>
        <v/>
      </c>
      <c r="M74" s="14" t="n"/>
    </row>
    <row r="75" ht="22" customHeight="1">
      <c r="A75" s="12" t="n"/>
      <c r="B75" s="12" t="n"/>
      <c r="C75" s="14" t="n"/>
      <c r="D75" s="12" t="n"/>
      <c r="E75" s="12" t="n"/>
      <c r="F75" s="12" t="n"/>
      <c r="G75" s="18" t="n"/>
      <c r="H75" s="29" t="n"/>
      <c r="I75" s="29" t="n"/>
      <c r="J75" s="20">
        <f>IF(OR(H75="",I75=""),"",MAX(0,(I75-H75)*24))</f>
        <v/>
      </c>
      <c r="K75" s="30" t="n"/>
      <c r="L75" s="28">
        <f>IF(OR(D75&lt;&gt;"Sí",G75="",K75=""),"",G75*K75)</f>
        <v/>
      </c>
      <c r="M75" s="14" t="n"/>
    </row>
    <row r="76" ht="22" customHeight="1">
      <c r="A76" s="12" t="n"/>
      <c r="B76" s="12" t="n"/>
      <c r="C76" s="14" t="n"/>
      <c r="D76" s="12" t="n"/>
      <c r="E76" s="12" t="n"/>
      <c r="F76" s="12" t="n"/>
      <c r="G76" s="18" t="n"/>
      <c r="H76" s="29" t="n"/>
      <c r="I76" s="29" t="n"/>
      <c r="J76" s="20">
        <f>IF(OR(H76="",I76=""),"",MAX(0,(I76-H76)*24))</f>
        <v/>
      </c>
      <c r="K76" s="30" t="n"/>
      <c r="L76" s="28">
        <f>IF(OR(D76&lt;&gt;"Sí",G76="",K76=""),"",G76*K76)</f>
        <v/>
      </c>
      <c r="M76" s="14" t="n"/>
    </row>
    <row r="77" ht="22" customHeight="1">
      <c r="A77" s="12" t="n"/>
      <c r="B77" s="12" t="n"/>
      <c r="C77" s="14" t="n"/>
      <c r="D77" s="12" t="n"/>
      <c r="E77" s="12" t="n"/>
      <c r="F77" s="12" t="n"/>
      <c r="G77" s="18" t="n"/>
      <c r="H77" s="29" t="n"/>
      <c r="I77" s="29" t="n"/>
      <c r="J77" s="20">
        <f>IF(OR(H77="",I77=""),"",MAX(0,(I77-H77)*24))</f>
        <v/>
      </c>
      <c r="K77" s="30" t="n"/>
      <c r="L77" s="28">
        <f>IF(OR(D77&lt;&gt;"Sí",G77="",K77=""),"",G77*K77)</f>
        <v/>
      </c>
      <c r="M77" s="14" t="n"/>
    </row>
    <row r="78" ht="22" customHeight="1">
      <c r="A78" s="12" t="n"/>
      <c r="B78" s="12" t="n"/>
      <c r="C78" s="14" t="n"/>
      <c r="D78" s="12" t="n"/>
      <c r="E78" s="12" t="n"/>
      <c r="F78" s="12" t="n"/>
      <c r="G78" s="18" t="n"/>
      <c r="H78" s="29" t="n"/>
      <c r="I78" s="29" t="n"/>
      <c r="J78" s="20">
        <f>IF(OR(H78="",I78=""),"",MAX(0,(I78-H78)*24))</f>
        <v/>
      </c>
      <c r="K78" s="30" t="n"/>
      <c r="L78" s="28">
        <f>IF(OR(D78&lt;&gt;"Sí",G78="",K78=""),"",G78*K78)</f>
        <v/>
      </c>
      <c r="M78" s="14" t="n"/>
    </row>
    <row r="79" ht="22" customHeight="1">
      <c r="A79" s="12" t="n"/>
      <c r="B79" s="12" t="n"/>
      <c r="C79" s="14" t="n"/>
      <c r="D79" s="12" t="n"/>
      <c r="E79" s="12" t="n"/>
      <c r="F79" s="12" t="n"/>
      <c r="G79" s="18" t="n"/>
      <c r="H79" s="29" t="n"/>
      <c r="I79" s="29" t="n"/>
      <c r="J79" s="20">
        <f>IF(OR(H79="",I79=""),"",MAX(0,(I79-H79)*24))</f>
        <v/>
      </c>
      <c r="K79" s="30" t="n"/>
      <c r="L79" s="28">
        <f>IF(OR(D79&lt;&gt;"Sí",G79="",K79=""),"",G79*K79)</f>
        <v/>
      </c>
      <c r="M79" s="14" t="n"/>
    </row>
    <row r="80" ht="22" customHeight="1">
      <c r="A80" s="12" t="n"/>
      <c r="B80" s="12" t="n"/>
      <c r="C80" s="14" t="n"/>
      <c r="D80" s="12" t="n"/>
      <c r="E80" s="12" t="n"/>
      <c r="F80" s="12" t="n"/>
      <c r="G80" s="18" t="n"/>
      <c r="H80" s="29" t="n"/>
      <c r="I80" s="29" t="n"/>
      <c r="J80" s="20">
        <f>IF(OR(H80="",I80=""),"",MAX(0,(I80-H80)*24))</f>
        <v/>
      </c>
      <c r="K80" s="30" t="n"/>
      <c r="L80" s="28">
        <f>IF(OR(D80&lt;&gt;"Sí",G80="",K80=""),"",G80*K80)</f>
        <v/>
      </c>
      <c r="M80" s="14" t="n"/>
    </row>
    <row r="81" ht="22" customHeight="1">
      <c r="A81" s="12" t="n"/>
      <c r="B81" s="12" t="n"/>
      <c r="C81" s="14" t="n"/>
      <c r="D81" s="12" t="n"/>
      <c r="E81" s="12" t="n"/>
      <c r="F81" s="12" t="n"/>
      <c r="G81" s="18" t="n"/>
      <c r="H81" s="29" t="n"/>
      <c r="I81" s="29" t="n"/>
      <c r="J81" s="20">
        <f>IF(OR(H81="",I81=""),"",MAX(0,(I81-H81)*24))</f>
        <v/>
      </c>
      <c r="K81" s="30" t="n"/>
      <c r="L81" s="28">
        <f>IF(OR(D81&lt;&gt;"Sí",G81="",K81=""),"",G81*K81)</f>
        <v/>
      </c>
      <c r="M81" s="14" t="n"/>
    </row>
    <row r="82" ht="22" customHeight="1">
      <c r="A82" s="12" t="n"/>
      <c r="B82" s="12" t="n"/>
      <c r="C82" s="14" t="n"/>
      <c r="D82" s="12" t="n"/>
      <c r="E82" s="12" t="n"/>
      <c r="F82" s="12" t="n"/>
      <c r="G82" s="18" t="n"/>
      <c r="H82" s="29" t="n"/>
      <c r="I82" s="29" t="n"/>
      <c r="J82" s="20">
        <f>IF(OR(H82="",I82=""),"",MAX(0,(I82-H82)*24))</f>
        <v/>
      </c>
      <c r="K82" s="30" t="n"/>
      <c r="L82" s="28">
        <f>IF(OR(D82&lt;&gt;"Sí",G82="",K82=""),"",G82*K82)</f>
        <v/>
      </c>
      <c r="M82" s="14" t="n"/>
    </row>
    <row r="83" ht="22" customHeight="1">
      <c r="A83" s="12" t="n"/>
      <c r="B83" s="12" t="n"/>
      <c r="C83" s="14" t="n"/>
      <c r="D83" s="12" t="n"/>
      <c r="E83" s="12" t="n"/>
      <c r="F83" s="12" t="n"/>
      <c r="G83" s="18" t="n"/>
      <c r="H83" s="29" t="n"/>
      <c r="I83" s="29" t="n"/>
      <c r="J83" s="20">
        <f>IF(OR(H83="",I83=""),"",MAX(0,(I83-H83)*24))</f>
        <v/>
      </c>
      <c r="K83" s="30" t="n"/>
      <c r="L83" s="28">
        <f>IF(OR(D83&lt;&gt;"Sí",G83="",K83=""),"",G83*K83)</f>
        <v/>
      </c>
      <c r="M83" s="14" t="n"/>
    </row>
    <row r="84" ht="22" customHeight="1">
      <c r="A84" s="12" t="n"/>
      <c r="B84" s="12" t="n"/>
      <c r="C84" s="14" t="n"/>
      <c r="D84" s="12" t="n"/>
      <c r="E84" s="12" t="n"/>
      <c r="F84" s="12" t="n"/>
      <c r="G84" s="18" t="n"/>
      <c r="H84" s="29" t="n"/>
      <c r="I84" s="29" t="n"/>
      <c r="J84" s="20">
        <f>IF(OR(H84="",I84=""),"",MAX(0,(I84-H84)*24))</f>
        <v/>
      </c>
      <c r="K84" s="30" t="n"/>
      <c r="L84" s="28">
        <f>IF(OR(D84&lt;&gt;"Sí",G84="",K84=""),"",G84*K84)</f>
        <v/>
      </c>
      <c r="M84" s="14" t="n"/>
    </row>
    <row r="85" ht="22" customHeight="1">
      <c r="A85" s="12" t="n"/>
      <c r="B85" s="12" t="n"/>
      <c r="C85" s="14" t="n"/>
      <c r="D85" s="12" t="n"/>
      <c r="E85" s="12" t="n"/>
      <c r="F85" s="12" t="n"/>
      <c r="G85" s="18" t="n"/>
      <c r="H85" s="29" t="n"/>
      <c r="I85" s="29" t="n"/>
      <c r="J85" s="20">
        <f>IF(OR(H85="",I85=""),"",MAX(0,(I85-H85)*24))</f>
        <v/>
      </c>
      <c r="K85" s="30" t="n"/>
      <c r="L85" s="28">
        <f>IF(OR(D85&lt;&gt;"Sí",G85="",K85=""),"",G85*K85)</f>
        <v/>
      </c>
      <c r="M85" s="14" t="n"/>
    </row>
    <row r="86" ht="22" customHeight="1">
      <c r="A86" s="12" t="n"/>
      <c r="B86" s="12" t="n"/>
      <c r="C86" s="14" t="n"/>
      <c r="D86" s="12" t="n"/>
      <c r="E86" s="12" t="n"/>
      <c r="F86" s="12" t="n"/>
      <c r="G86" s="18" t="n"/>
      <c r="H86" s="29" t="n"/>
      <c r="I86" s="29" t="n"/>
      <c r="J86" s="20">
        <f>IF(OR(H86="",I86=""),"",MAX(0,(I86-H86)*24))</f>
        <v/>
      </c>
      <c r="K86" s="30" t="n"/>
      <c r="L86" s="28">
        <f>IF(OR(D86&lt;&gt;"Sí",G86="",K86=""),"",G86*K86)</f>
        <v/>
      </c>
      <c r="M86" s="14" t="n"/>
    </row>
    <row r="87" ht="22" customHeight="1">
      <c r="A87" s="12" t="n"/>
      <c r="B87" s="12" t="n"/>
      <c r="C87" s="14" t="n"/>
      <c r="D87" s="12" t="n"/>
      <c r="E87" s="12" t="n"/>
      <c r="F87" s="12" t="n"/>
      <c r="G87" s="18" t="n"/>
      <c r="H87" s="29" t="n"/>
      <c r="I87" s="29" t="n"/>
      <c r="J87" s="20">
        <f>IF(OR(H87="",I87=""),"",MAX(0,(I87-H87)*24))</f>
        <v/>
      </c>
      <c r="K87" s="30" t="n"/>
      <c r="L87" s="28">
        <f>IF(OR(D87&lt;&gt;"Sí",G87="",K87=""),"",G87*K87)</f>
        <v/>
      </c>
      <c r="M87" s="14" t="n"/>
    </row>
    <row r="88" ht="22" customHeight="1">
      <c r="A88" s="12" t="n"/>
      <c r="B88" s="12" t="n"/>
      <c r="C88" s="14" t="n"/>
      <c r="D88" s="12" t="n"/>
      <c r="E88" s="12" t="n"/>
      <c r="F88" s="12" t="n"/>
      <c r="G88" s="18" t="n"/>
      <c r="H88" s="29" t="n"/>
      <c r="I88" s="29" t="n"/>
      <c r="J88" s="20">
        <f>IF(OR(H88="",I88=""),"",MAX(0,(I88-H88)*24))</f>
        <v/>
      </c>
      <c r="K88" s="30" t="n"/>
      <c r="L88" s="28">
        <f>IF(OR(D88&lt;&gt;"Sí",G88="",K88=""),"",G88*K88)</f>
        <v/>
      </c>
      <c r="M88" s="14" t="n"/>
    </row>
    <row r="89" ht="22" customHeight="1">
      <c r="A89" s="12" t="n"/>
      <c r="B89" s="12" t="n"/>
      <c r="C89" s="14" t="n"/>
      <c r="D89" s="12" t="n"/>
      <c r="E89" s="12" t="n"/>
      <c r="F89" s="12" t="n"/>
      <c r="G89" s="18" t="n"/>
      <c r="H89" s="29" t="n"/>
      <c r="I89" s="29" t="n"/>
      <c r="J89" s="20">
        <f>IF(OR(H89="",I89=""),"",MAX(0,(I89-H89)*24))</f>
        <v/>
      </c>
      <c r="K89" s="30" t="n"/>
      <c r="L89" s="28">
        <f>IF(OR(D89&lt;&gt;"Sí",G89="",K89=""),"",G89*K89)</f>
        <v/>
      </c>
      <c r="M89" s="14" t="n"/>
    </row>
    <row r="90" ht="22" customHeight="1">
      <c r="A90" s="12" t="n"/>
      <c r="B90" s="12" t="n"/>
      <c r="C90" s="14" t="n"/>
      <c r="D90" s="12" t="n"/>
      <c r="E90" s="12" t="n"/>
      <c r="F90" s="12" t="n"/>
      <c r="G90" s="18" t="n"/>
      <c r="H90" s="29" t="n"/>
      <c r="I90" s="29" t="n"/>
      <c r="J90" s="20">
        <f>IF(OR(H90="",I90=""),"",MAX(0,(I90-H90)*24))</f>
        <v/>
      </c>
      <c r="K90" s="30" t="n"/>
      <c r="L90" s="28">
        <f>IF(OR(D90&lt;&gt;"Sí",G90="",K90=""),"",G90*K90)</f>
        <v/>
      </c>
      <c r="M90" s="14" t="n"/>
    </row>
    <row r="91" ht="22" customHeight="1">
      <c r="A91" s="12" t="n"/>
      <c r="B91" s="12" t="n"/>
      <c r="C91" s="14" t="n"/>
      <c r="D91" s="12" t="n"/>
      <c r="E91" s="12" t="n"/>
      <c r="F91" s="12" t="n"/>
      <c r="G91" s="18" t="n"/>
      <c r="H91" s="29" t="n"/>
      <c r="I91" s="29" t="n"/>
      <c r="J91" s="20">
        <f>IF(OR(H91="",I91=""),"",MAX(0,(I91-H91)*24))</f>
        <v/>
      </c>
      <c r="K91" s="30" t="n"/>
      <c r="L91" s="28">
        <f>IF(OR(D91&lt;&gt;"Sí",G91="",K91=""),"",G91*K91)</f>
        <v/>
      </c>
      <c r="M91" s="14" t="n"/>
    </row>
    <row r="92" ht="22" customHeight="1">
      <c r="A92" s="12" t="n"/>
      <c r="B92" s="12" t="n"/>
      <c r="C92" s="14" t="n"/>
      <c r="D92" s="12" t="n"/>
      <c r="E92" s="12" t="n"/>
      <c r="F92" s="12" t="n"/>
      <c r="G92" s="18" t="n"/>
      <c r="H92" s="29" t="n"/>
      <c r="I92" s="29" t="n"/>
      <c r="J92" s="20">
        <f>IF(OR(H92="",I92=""),"",MAX(0,(I92-H92)*24))</f>
        <v/>
      </c>
      <c r="K92" s="30" t="n"/>
      <c r="L92" s="28">
        <f>IF(OR(D92&lt;&gt;"Sí",G92="",K92=""),"",G92*K92)</f>
        <v/>
      </c>
      <c r="M92" s="14" t="n"/>
    </row>
    <row r="93" ht="22" customHeight="1">
      <c r="A93" s="12" t="n"/>
      <c r="B93" s="12" t="n"/>
      <c r="C93" s="14" t="n"/>
      <c r="D93" s="12" t="n"/>
      <c r="E93" s="12" t="n"/>
      <c r="F93" s="12" t="n"/>
      <c r="G93" s="18" t="n"/>
      <c r="H93" s="29" t="n"/>
      <c r="I93" s="29" t="n"/>
      <c r="J93" s="20">
        <f>IF(OR(H93="",I93=""),"",MAX(0,(I93-H93)*24))</f>
        <v/>
      </c>
      <c r="K93" s="30" t="n"/>
      <c r="L93" s="28">
        <f>IF(OR(D93&lt;&gt;"Sí",G93="",K93=""),"",G93*K93)</f>
        <v/>
      </c>
      <c r="M93" s="14" t="n"/>
    </row>
    <row r="94" ht="22" customHeight="1">
      <c r="A94" s="12" t="n"/>
      <c r="B94" s="12" t="n"/>
      <c r="C94" s="14" t="n"/>
      <c r="D94" s="12" t="n"/>
      <c r="E94" s="12" t="n"/>
      <c r="F94" s="12" t="n"/>
      <c r="G94" s="18" t="n"/>
      <c r="H94" s="29" t="n"/>
      <c r="I94" s="29" t="n"/>
      <c r="J94" s="20">
        <f>IF(OR(H94="",I94=""),"",MAX(0,(I94-H94)*24))</f>
        <v/>
      </c>
      <c r="K94" s="30" t="n"/>
      <c r="L94" s="28">
        <f>IF(OR(D94&lt;&gt;"Sí",G94="",K94=""),"",G94*K94)</f>
        <v/>
      </c>
      <c r="M94" s="14" t="n"/>
    </row>
    <row r="95" ht="22" customHeight="1">
      <c r="A95" s="12" t="n"/>
      <c r="B95" s="12" t="n"/>
      <c r="C95" s="14" t="n"/>
      <c r="D95" s="12" t="n"/>
      <c r="E95" s="12" t="n"/>
      <c r="F95" s="12" t="n"/>
      <c r="G95" s="18" t="n"/>
      <c r="H95" s="29" t="n"/>
      <c r="I95" s="29" t="n"/>
      <c r="J95" s="20">
        <f>IF(OR(H95="",I95=""),"",MAX(0,(I95-H95)*24))</f>
        <v/>
      </c>
      <c r="K95" s="30" t="n"/>
      <c r="L95" s="28">
        <f>IF(OR(D95&lt;&gt;"Sí",G95="",K95=""),"",G95*K95)</f>
        <v/>
      </c>
      <c r="M95" s="14" t="n"/>
    </row>
    <row r="96" ht="22" customHeight="1">
      <c r="A96" s="12" t="n"/>
      <c r="B96" s="12" t="n"/>
      <c r="C96" s="14" t="n"/>
      <c r="D96" s="12" t="n"/>
      <c r="E96" s="12" t="n"/>
      <c r="F96" s="12" t="n"/>
      <c r="G96" s="18" t="n"/>
      <c r="H96" s="29" t="n"/>
      <c r="I96" s="29" t="n"/>
      <c r="J96" s="20">
        <f>IF(OR(H96="",I96=""),"",MAX(0,(I96-H96)*24))</f>
        <v/>
      </c>
      <c r="K96" s="30" t="n"/>
      <c r="L96" s="28">
        <f>IF(OR(D96&lt;&gt;"Sí",G96="",K96=""),"",G96*K96)</f>
        <v/>
      </c>
      <c r="M96" s="14" t="n"/>
    </row>
    <row r="97" ht="22" customHeight="1">
      <c r="A97" s="12" t="n"/>
      <c r="B97" s="12" t="n"/>
      <c r="C97" s="14" t="n"/>
      <c r="D97" s="12" t="n"/>
      <c r="E97" s="12" t="n"/>
      <c r="F97" s="12" t="n"/>
      <c r="G97" s="18" t="n"/>
      <c r="H97" s="29" t="n"/>
      <c r="I97" s="29" t="n"/>
      <c r="J97" s="20">
        <f>IF(OR(H97="",I97=""),"",MAX(0,(I97-H97)*24))</f>
        <v/>
      </c>
      <c r="K97" s="30" t="n"/>
      <c r="L97" s="28">
        <f>IF(OR(D97&lt;&gt;"Sí",G97="",K97=""),"",G97*K97)</f>
        <v/>
      </c>
      <c r="M97" s="14" t="n"/>
    </row>
    <row r="98" ht="22" customHeight="1">
      <c r="A98" s="12" t="n"/>
      <c r="B98" s="12" t="n"/>
      <c r="C98" s="14" t="n"/>
      <c r="D98" s="12" t="n"/>
      <c r="E98" s="12" t="n"/>
      <c r="F98" s="12" t="n"/>
      <c r="G98" s="18" t="n"/>
      <c r="H98" s="29" t="n"/>
      <c r="I98" s="29" t="n"/>
      <c r="J98" s="20">
        <f>IF(OR(H98="",I98=""),"",MAX(0,(I98-H98)*24))</f>
        <v/>
      </c>
      <c r="K98" s="30" t="n"/>
      <c r="L98" s="28">
        <f>IF(OR(D98&lt;&gt;"Sí",G98="",K98=""),"",G98*K98)</f>
        <v/>
      </c>
      <c r="M98" s="14" t="n"/>
    </row>
    <row r="99" ht="22" customHeight="1">
      <c r="A99" s="12" t="n"/>
      <c r="B99" s="12" t="n"/>
      <c r="C99" s="14" t="n"/>
      <c r="D99" s="12" t="n"/>
      <c r="E99" s="12" t="n"/>
      <c r="F99" s="12" t="n"/>
      <c r="G99" s="18" t="n"/>
      <c r="H99" s="29" t="n"/>
      <c r="I99" s="29" t="n"/>
      <c r="J99" s="20">
        <f>IF(OR(H99="",I99=""),"",MAX(0,(I99-H99)*24))</f>
        <v/>
      </c>
      <c r="K99" s="30" t="n"/>
      <c r="L99" s="28">
        <f>IF(OR(D99&lt;&gt;"Sí",G99="",K99=""),"",G99*K99)</f>
        <v/>
      </c>
      <c r="M99" s="14" t="n"/>
    </row>
    <row r="100" ht="22" customHeight="1">
      <c r="A100" s="12" t="n"/>
      <c r="B100" s="12" t="n"/>
      <c r="C100" s="14" t="n"/>
      <c r="D100" s="12" t="n"/>
      <c r="E100" s="12" t="n"/>
      <c r="F100" s="12" t="n"/>
      <c r="G100" s="18" t="n"/>
      <c r="H100" s="29" t="n"/>
      <c r="I100" s="29" t="n"/>
      <c r="J100" s="20">
        <f>IF(OR(H100="",I100=""),"",MAX(0,(I100-H100)*24))</f>
        <v/>
      </c>
      <c r="K100" s="30" t="n"/>
      <c r="L100" s="28">
        <f>IF(OR(D100&lt;&gt;"Sí",G100="",K100=""),"",G100*K100)</f>
        <v/>
      </c>
      <c r="M100" s="14" t="n"/>
    </row>
    <row r="101" ht="22" customHeight="1">
      <c r="A101" s="12" t="n"/>
      <c r="B101" s="12" t="n"/>
      <c r="C101" s="14" t="n"/>
      <c r="D101" s="12" t="n"/>
      <c r="E101" s="12" t="n"/>
      <c r="F101" s="12" t="n"/>
      <c r="G101" s="18" t="n"/>
      <c r="H101" s="29" t="n"/>
      <c r="I101" s="29" t="n"/>
      <c r="J101" s="20">
        <f>IF(OR(H101="",I101=""),"",MAX(0,(I101-H101)*24))</f>
        <v/>
      </c>
      <c r="K101" s="30" t="n"/>
      <c r="L101" s="28">
        <f>IF(OR(D101&lt;&gt;"Sí",G101="",K101=""),"",G101*K101)</f>
        <v/>
      </c>
      <c r="M101" s="14" t="n"/>
    </row>
    <row r="102" ht="22" customHeight="1">
      <c r="A102" s="12" t="n"/>
      <c r="B102" s="12" t="n"/>
      <c r="C102" s="14" t="n"/>
      <c r="D102" s="12" t="n"/>
      <c r="E102" s="12" t="n"/>
      <c r="F102" s="12" t="n"/>
      <c r="G102" s="18" t="n"/>
      <c r="H102" s="29" t="n"/>
      <c r="I102" s="29" t="n"/>
      <c r="J102" s="20">
        <f>IF(OR(H102="",I102=""),"",MAX(0,(I102-H102)*24))</f>
        <v/>
      </c>
      <c r="K102" s="30" t="n"/>
      <c r="L102" s="28">
        <f>IF(OR(D102&lt;&gt;"Sí",G102="",K102=""),"",G102*K102)</f>
        <v/>
      </c>
      <c r="M102" s="14" t="n"/>
    </row>
    <row r="103" ht="22" customHeight="1">
      <c r="A103" s="12" t="n"/>
      <c r="B103" s="12" t="n"/>
      <c r="C103" s="14" t="n"/>
      <c r="D103" s="12" t="n"/>
      <c r="E103" s="12" t="n"/>
      <c r="F103" s="12" t="n"/>
      <c r="G103" s="18" t="n"/>
      <c r="H103" s="29" t="n"/>
      <c r="I103" s="29" t="n"/>
      <c r="J103" s="20">
        <f>IF(OR(H103="",I103=""),"",MAX(0,(I103-H103)*24))</f>
        <v/>
      </c>
      <c r="K103" s="30" t="n"/>
      <c r="L103" s="28">
        <f>IF(OR(D103&lt;&gt;"Sí",G103="",K103=""),"",G103*K103)</f>
        <v/>
      </c>
      <c r="M103" s="14" t="n"/>
    </row>
    <row r="104" ht="22" customHeight="1">
      <c r="A104" s="12" t="n"/>
      <c r="B104" s="12" t="n"/>
      <c r="C104" s="14" t="n"/>
      <c r="D104" s="12" t="n"/>
      <c r="E104" s="12" t="n"/>
      <c r="F104" s="12" t="n"/>
      <c r="G104" s="18" t="n"/>
      <c r="H104" s="29" t="n"/>
      <c r="I104" s="29" t="n"/>
      <c r="J104" s="20">
        <f>IF(OR(H104="",I104=""),"",MAX(0,(I104-H104)*24))</f>
        <v/>
      </c>
      <c r="K104" s="30" t="n"/>
      <c r="L104" s="28">
        <f>IF(OR(D104&lt;&gt;"Sí",G104="",K104=""),"",G104*K104)</f>
        <v/>
      </c>
      <c r="M104" s="14" t="n"/>
    </row>
    <row r="105" ht="22" customHeight="1">
      <c r="A105" s="12" t="n"/>
      <c r="B105" s="12" t="n"/>
      <c r="C105" s="14" t="n"/>
      <c r="D105" s="12" t="n"/>
      <c r="E105" s="12" t="n"/>
      <c r="F105" s="12" t="n"/>
      <c r="G105" s="18" t="n"/>
      <c r="H105" s="29" t="n"/>
      <c r="I105" s="29" t="n"/>
      <c r="J105" s="20">
        <f>IF(OR(H105="",I105=""),"",MAX(0,(I105-H105)*24))</f>
        <v/>
      </c>
      <c r="K105" s="30" t="n"/>
      <c r="L105" s="28">
        <f>IF(OR(D105&lt;&gt;"Sí",G105="",K105=""),"",G105*K105)</f>
        <v/>
      </c>
      <c r="M105" s="14" t="n"/>
    </row>
    <row r="106" ht="22" customHeight="1">
      <c r="A106" s="12" t="n"/>
      <c r="B106" s="12" t="n"/>
      <c r="C106" s="14" t="n"/>
      <c r="D106" s="12" t="n"/>
      <c r="E106" s="12" t="n"/>
      <c r="F106" s="12" t="n"/>
      <c r="G106" s="18" t="n"/>
      <c r="H106" s="29" t="n"/>
      <c r="I106" s="29" t="n"/>
      <c r="J106" s="20">
        <f>IF(OR(H106="",I106=""),"",MAX(0,(I106-H106)*24))</f>
        <v/>
      </c>
      <c r="K106" s="30" t="n"/>
      <c r="L106" s="28">
        <f>IF(OR(D106&lt;&gt;"Sí",G106="",K106=""),"",G106*K106)</f>
        <v/>
      </c>
      <c r="M106" s="14" t="n"/>
    </row>
    <row r="107" ht="22" customHeight="1">
      <c r="A107" s="12" t="n"/>
      <c r="B107" s="12" t="n"/>
      <c r="C107" s="14" t="n"/>
      <c r="D107" s="12" t="n"/>
      <c r="E107" s="12" t="n"/>
      <c r="F107" s="12" t="n"/>
      <c r="G107" s="18" t="n"/>
      <c r="H107" s="29" t="n"/>
      <c r="I107" s="29" t="n"/>
      <c r="J107" s="20">
        <f>IF(OR(H107="",I107=""),"",MAX(0,(I107-H107)*24))</f>
        <v/>
      </c>
      <c r="K107" s="30" t="n"/>
      <c r="L107" s="28">
        <f>IF(OR(D107&lt;&gt;"Sí",G107="",K107=""),"",G107*K107)</f>
        <v/>
      </c>
      <c r="M107" s="14" t="n"/>
    </row>
    <row r="108" ht="22" customHeight="1">
      <c r="A108" s="12" t="n"/>
      <c r="B108" s="12" t="n"/>
      <c r="C108" s="14" t="n"/>
      <c r="D108" s="12" t="n"/>
      <c r="E108" s="12" t="n"/>
      <c r="F108" s="12" t="n"/>
      <c r="G108" s="18" t="n"/>
      <c r="H108" s="29" t="n"/>
      <c r="I108" s="29" t="n"/>
      <c r="J108" s="20">
        <f>IF(OR(H108="",I108=""),"",MAX(0,(I108-H108)*24))</f>
        <v/>
      </c>
      <c r="K108" s="30" t="n"/>
      <c r="L108" s="28">
        <f>IF(OR(D108&lt;&gt;"Sí",G108="",K108=""),"",G108*K108)</f>
        <v/>
      </c>
      <c r="M108" s="14" t="n"/>
    </row>
    <row r="109" ht="22" customHeight="1">
      <c r="A109" s="12" t="n"/>
      <c r="B109" s="12" t="n"/>
      <c r="C109" s="14" t="n"/>
      <c r="D109" s="12" t="n"/>
      <c r="E109" s="12" t="n"/>
      <c r="F109" s="12" t="n"/>
      <c r="G109" s="18" t="n"/>
      <c r="H109" s="29" t="n"/>
      <c r="I109" s="29" t="n"/>
      <c r="J109" s="20">
        <f>IF(OR(H109="",I109=""),"",MAX(0,(I109-H109)*24))</f>
        <v/>
      </c>
      <c r="K109" s="30" t="n"/>
      <c r="L109" s="28">
        <f>IF(OR(D109&lt;&gt;"Sí",G109="",K109=""),"",G109*K109)</f>
        <v/>
      </c>
      <c r="M109" s="14" t="n"/>
    </row>
    <row r="110" ht="22" customHeight="1">
      <c r="A110" s="12" t="n"/>
      <c r="B110" s="12" t="n"/>
      <c r="C110" s="14" t="n"/>
      <c r="D110" s="12" t="n"/>
      <c r="E110" s="12" t="n"/>
      <c r="F110" s="12" t="n"/>
      <c r="G110" s="18" t="n"/>
      <c r="H110" s="29" t="n"/>
      <c r="I110" s="29" t="n"/>
      <c r="J110" s="20">
        <f>IF(OR(H110="",I110=""),"",MAX(0,(I110-H110)*24))</f>
        <v/>
      </c>
      <c r="K110" s="30" t="n"/>
      <c r="L110" s="28">
        <f>IF(OR(D110&lt;&gt;"Sí",G110="",K110=""),"",G110*K110)</f>
        <v/>
      </c>
      <c r="M110" s="14" t="n"/>
    </row>
    <row r="111" ht="22" customHeight="1">
      <c r="A111" s="12" t="n"/>
      <c r="B111" s="12" t="n"/>
      <c r="C111" s="14" t="n"/>
      <c r="D111" s="12" t="n"/>
      <c r="E111" s="12" t="n"/>
      <c r="F111" s="12" t="n"/>
      <c r="G111" s="18" t="n"/>
      <c r="H111" s="29" t="n"/>
      <c r="I111" s="29" t="n"/>
      <c r="J111" s="20">
        <f>IF(OR(H111="",I111=""),"",MAX(0,(I111-H111)*24))</f>
        <v/>
      </c>
      <c r="K111" s="30" t="n"/>
      <c r="L111" s="28">
        <f>IF(OR(D111&lt;&gt;"Sí",G111="",K111=""),"",G111*K111)</f>
        <v/>
      </c>
      <c r="M111" s="14" t="n"/>
    </row>
    <row r="112" ht="22" customHeight="1">
      <c r="A112" s="12" t="n"/>
      <c r="B112" s="12" t="n"/>
      <c r="C112" s="14" t="n"/>
      <c r="D112" s="12" t="n"/>
      <c r="E112" s="12" t="n"/>
      <c r="F112" s="12" t="n"/>
      <c r="G112" s="18" t="n"/>
      <c r="H112" s="29" t="n"/>
      <c r="I112" s="29" t="n"/>
      <c r="J112" s="20">
        <f>IF(OR(H112="",I112=""),"",MAX(0,(I112-H112)*24))</f>
        <v/>
      </c>
      <c r="K112" s="30" t="n"/>
      <c r="L112" s="28">
        <f>IF(OR(D112&lt;&gt;"Sí",G112="",K112=""),"",G112*K112)</f>
        <v/>
      </c>
      <c r="M112" s="14" t="n"/>
    </row>
    <row r="113" ht="22" customHeight="1">
      <c r="A113" s="12" t="n"/>
      <c r="B113" s="12" t="n"/>
      <c r="C113" s="14" t="n"/>
      <c r="D113" s="12" t="n"/>
      <c r="E113" s="12" t="n"/>
      <c r="F113" s="12" t="n"/>
      <c r="G113" s="18" t="n"/>
      <c r="H113" s="29" t="n"/>
      <c r="I113" s="29" t="n"/>
      <c r="J113" s="20">
        <f>IF(OR(H113="",I113=""),"",MAX(0,(I113-H113)*24))</f>
        <v/>
      </c>
      <c r="K113" s="30" t="n"/>
      <c r="L113" s="28">
        <f>IF(OR(D113&lt;&gt;"Sí",G113="",K113=""),"",G113*K113)</f>
        <v/>
      </c>
      <c r="M113" s="14" t="n"/>
    </row>
    <row r="114" ht="22" customHeight="1">
      <c r="A114" s="12" t="n"/>
      <c r="B114" s="12" t="n"/>
      <c r="C114" s="14" t="n"/>
      <c r="D114" s="12" t="n"/>
      <c r="E114" s="12" t="n"/>
      <c r="F114" s="12" t="n"/>
      <c r="G114" s="18" t="n"/>
      <c r="H114" s="29" t="n"/>
      <c r="I114" s="29" t="n"/>
      <c r="J114" s="20">
        <f>IF(OR(H114="",I114=""),"",MAX(0,(I114-H114)*24))</f>
        <v/>
      </c>
      <c r="K114" s="30" t="n"/>
      <c r="L114" s="28">
        <f>IF(OR(D114&lt;&gt;"Sí",G114="",K114=""),"",G114*K114)</f>
        <v/>
      </c>
      <c r="M114" s="14" t="n"/>
    </row>
    <row r="115" ht="22" customHeight="1">
      <c r="A115" s="12" t="n"/>
      <c r="B115" s="12" t="n"/>
      <c r="C115" s="14" t="n"/>
      <c r="D115" s="12" t="n"/>
      <c r="E115" s="12" t="n"/>
      <c r="F115" s="12" t="n"/>
      <c r="G115" s="18" t="n"/>
      <c r="H115" s="29" t="n"/>
      <c r="I115" s="29" t="n"/>
      <c r="J115" s="20">
        <f>IF(OR(H115="",I115=""),"",MAX(0,(I115-H115)*24))</f>
        <v/>
      </c>
      <c r="K115" s="30" t="n"/>
      <c r="L115" s="28">
        <f>IF(OR(D115&lt;&gt;"Sí",G115="",K115=""),"",G115*K115)</f>
        <v/>
      </c>
      <c r="M115" s="14" t="n"/>
    </row>
    <row r="116" ht="22" customHeight="1">
      <c r="A116" s="12" t="n"/>
      <c r="B116" s="12" t="n"/>
      <c r="C116" s="14" t="n"/>
      <c r="D116" s="12" t="n"/>
      <c r="E116" s="12" t="n"/>
      <c r="F116" s="12" t="n"/>
      <c r="G116" s="18" t="n"/>
      <c r="H116" s="29" t="n"/>
      <c r="I116" s="29" t="n"/>
      <c r="J116" s="20">
        <f>IF(OR(H116="",I116=""),"",MAX(0,(I116-H116)*24))</f>
        <v/>
      </c>
      <c r="K116" s="30" t="n"/>
      <c r="L116" s="28">
        <f>IF(OR(D116&lt;&gt;"Sí",G116="",K116=""),"",G116*K116)</f>
        <v/>
      </c>
      <c r="M116" s="14" t="n"/>
    </row>
    <row r="117" ht="22" customHeight="1">
      <c r="A117" s="12" t="n"/>
      <c r="B117" s="12" t="n"/>
      <c r="C117" s="14" t="n"/>
      <c r="D117" s="12" t="n"/>
      <c r="E117" s="12" t="n"/>
      <c r="F117" s="12" t="n"/>
      <c r="G117" s="18" t="n"/>
      <c r="H117" s="29" t="n"/>
      <c r="I117" s="29" t="n"/>
      <c r="J117" s="20">
        <f>IF(OR(H117="",I117=""),"",MAX(0,(I117-H117)*24))</f>
        <v/>
      </c>
      <c r="K117" s="30" t="n"/>
      <c r="L117" s="28">
        <f>IF(OR(D117&lt;&gt;"Sí",G117="",K117=""),"",G117*K117)</f>
        <v/>
      </c>
      <c r="M117" s="14" t="n"/>
    </row>
    <row r="118" ht="22" customHeight="1">
      <c r="A118" s="12" t="n"/>
      <c r="B118" s="12" t="n"/>
      <c r="C118" s="14" t="n"/>
      <c r="D118" s="12" t="n"/>
      <c r="E118" s="12" t="n"/>
      <c r="F118" s="12" t="n"/>
      <c r="G118" s="18" t="n"/>
      <c r="H118" s="29" t="n"/>
      <c r="I118" s="29" t="n"/>
      <c r="J118" s="20">
        <f>IF(OR(H118="",I118=""),"",MAX(0,(I118-H118)*24))</f>
        <v/>
      </c>
      <c r="K118" s="30" t="n"/>
      <c r="L118" s="28">
        <f>IF(OR(D118&lt;&gt;"Sí",G118="",K118=""),"",G118*K118)</f>
        <v/>
      </c>
      <c r="M118" s="14" t="n"/>
    </row>
    <row r="119" ht="22" customHeight="1">
      <c r="A119" s="12" t="n"/>
      <c r="B119" s="12" t="n"/>
      <c r="C119" s="14" t="n"/>
      <c r="D119" s="12" t="n"/>
      <c r="E119" s="12" t="n"/>
      <c r="F119" s="12" t="n"/>
      <c r="G119" s="18" t="n"/>
      <c r="H119" s="29" t="n"/>
      <c r="I119" s="29" t="n"/>
      <c r="J119" s="20">
        <f>IF(OR(H119="",I119=""),"",MAX(0,(I119-H119)*24))</f>
        <v/>
      </c>
      <c r="K119" s="30" t="n"/>
      <c r="L119" s="28">
        <f>IF(OR(D119&lt;&gt;"Sí",G119="",K119=""),"",G119*K119)</f>
        <v/>
      </c>
      <c r="M119" s="14" t="n"/>
    </row>
    <row r="120" ht="22" customHeight="1">
      <c r="A120" s="12" t="n"/>
      <c r="B120" s="12" t="n"/>
      <c r="C120" s="14" t="n"/>
      <c r="D120" s="12" t="n"/>
      <c r="E120" s="12" t="n"/>
      <c r="F120" s="12" t="n"/>
      <c r="G120" s="18" t="n"/>
      <c r="H120" s="29" t="n"/>
      <c r="I120" s="29" t="n"/>
      <c r="J120" s="20">
        <f>IF(OR(H120="",I120=""),"",MAX(0,(I120-H120)*24))</f>
        <v/>
      </c>
      <c r="K120" s="30" t="n"/>
      <c r="L120" s="28">
        <f>IF(OR(D120&lt;&gt;"Sí",G120="",K120=""),"",G120*K120)</f>
        <v/>
      </c>
      <c r="M120" s="14" t="n"/>
    </row>
    <row r="121" ht="22" customHeight="1">
      <c r="A121" s="12" t="n"/>
      <c r="B121" s="12" t="n"/>
      <c r="C121" s="14" t="n"/>
      <c r="D121" s="12" t="n"/>
      <c r="E121" s="12" t="n"/>
      <c r="F121" s="12" t="n"/>
      <c r="G121" s="18" t="n"/>
      <c r="H121" s="29" t="n"/>
      <c r="I121" s="29" t="n"/>
      <c r="J121" s="20">
        <f>IF(OR(H121="",I121=""),"",MAX(0,(I121-H121)*24))</f>
        <v/>
      </c>
      <c r="K121" s="30" t="n"/>
      <c r="L121" s="28">
        <f>IF(OR(D121&lt;&gt;"Sí",G121="",K121=""),"",G121*K121)</f>
        <v/>
      </c>
      <c r="M121" s="14" t="n"/>
    </row>
    <row r="122" ht="22" customHeight="1">
      <c r="A122" s="12" t="n"/>
      <c r="B122" s="12" t="n"/>
      <c r="C122" s="14" t="n"/>
      <c r="D122" s="12" t="n"/>
      <c r="E122" s="12" t="n"/>
      <c r="F122" s="12" t="n"/>
      <c r="G122" s="18" t="n"/>
      <c r="H122" s="29" t="n"/>
      <c r="I122" s="29" t="n"/>
      <c r="J122" s="20">
        <f>IF(OR(H122="",I122=""),"",MAX(0,(I122-H122)*24))</f>
        <v/>
      </c>
      <c r="K122" s="30" t="n"/>
      <c r="L122" s="28">
        <f>IF(OR(D122&lt;&gt;"Sí",G122="",K122=""),"",G122*K122)</f>
        <v/>
      </c>
      <c r="M122" s="14" t="n"/>
    </row>
    <row r="123" ht="22" customHeight="1">
      <c r="A123" s="12" t="n"/>
      <c r="B123" s="12" t="n"/>
      <c r="C123" s="14" t="n"/>
      <c r="D123" s="12" t="n"/>
      <c r="E123" s="12" t="n"/>
      <c r="F123" s="12" t="n"/>
      <c r="G123" s="18" t="n"/>
      <c r="H123" s="29" t="n"/>
      <c r="I123" s="29" t="n"/>
      <c r="J123" s="20">
        <f>IF(OR(H123="",I123=""),"",MAX(0,(I123-H123)*24))</f>
        <v/>
      </c>
      <c r="K123" s="30" t="n"/>
      <c r="L123" s="28">
        <f>IF(OR(D123&lt;&gt;"Sí",G123="",K123=""),"",G123*K123)</f>
        <v/>
      </c>
      <c r="M123" s="14" t="n"/>
    </row>
    <row r="124" ht="22" customHeight="1">
      <c r="A124" s="12" t="n"/>
      <c r="B124" s="12" t="n"/>
      <c r="C124" s="14" t="n"/>
      <c r="D124" s="12" t="n"/>
      <c r="E124" s="12" t="n"/>
      <c r="F124" s="12" t="n"/>
      <c r="G124" s="18" t="n"/>
      <c r="H124" s="29" t="n"/>
      <c r="I124" s="29" t="n"/>
      <c r="J124" s="20">
        <f>IF(OR(H124="",I124=""),"",MAX(0,(I124-H124)*24))</f>
        <v/>
      </c>
      <c r="K124" s="30" t="n"/>
      <c r="L124" s="28">
        <f>IF(OR(D124&lt;&gt;"Sí",G124="",K124=""),"",G124*K124)</f>
        <v/>
      </c>
      <c r="M124" s="14" t="n"/>
    </row>
    <row r="125" ht="22" customHeight="1">
      <c r="A125" s="12" t="n"/>
      <c r="B125" s="12" t="n"/>
      <c r="C125" s="14" t="n"/>
      <c r="D125" s="12" t="n"/>
      <c r="E125" s="12" t="n"/>
      <c r="F125" s="12" t="n"/>
      <c r="G125" s="18" t="n"/>
      <c r="H125" s="29" t="n"/>
      <c r="I125" s="29" t="n"/>
      <c r="J125" s="20">
        <f>IF(OR(H125="",I125=""),"",MAX(0,(I125-H125)*24))</f>
        <v/>
      </c>
      <c r="K125" s="30" t="n"/>
      <c r="L125" s="28">
        <f>IF(OR(D125&lt;&gt;"Sí",G125="",K125=""),"",G125*K125)</f>
        <v/>
      </c>
      <c r="M125" s="14" t="n"/>
    </row>
    <row r="126" ht="22" customHeight="1">
      <c r="A126" s="12" t="n"/>
      <c r="B126" s="12" t="n"/>
      <c r="C126" s="14" t="n"/>
      <c r="D126" s="12" t="n"/>
      <c r="E126" s="12" t="n"/>
      <c r="F126" s="12" t="n"/>
      <c r="G126" s="18" t="n"/>
      <c r="H126" s="29" t="n"/>
      <c r="I126" s="29" t="n"/>
      <c r="J126" s="20">
        <f>IF(OR(H126="",I126=""),"",MAX(0,(I126-H126)*24))</f>
        <v/>
      </c>
      <c r="K126" s="30" t="n"/>
      <c r="L126" s="28">
        <f>IF(OR(D126&lt;&gt;"Sí",G126="",K126=""),"",G126*K126)</f>
        <v/>
      </c>
      <c r="M126" s="14" t="n"/>
    </row>
    <row r="127" ht="22" customHeight="1">
      <c r="A127" s="12" t="n"/>
      <c r="B127" s="12" t="n"/>
      <c r="C127" s="14" t="n"/>
      <c r="D127" s="12" t="n"/>
      <c r="E127" s="12" t="n"/>
      <c r="F127" s="12" t="n"/>
      <c r="G127" s="18" t="n"/>
      <c r="H127" s="29" t="n"/>
      <c r="I127" s="29" t="n"/>
      <c r="J127" s="20">
        <f>IF(OR(H127="",I127=""),"",MAX(0,(I127-H127)*24))</f>
        <v/>
      </c>
      <c r="K127" s="30" t="n"/>
      <c r="L127" s="28">
        <f>IF(OR(D127&lt;&gt;"Sí",G127="",K127=""),"",G127*K127)</f>
        <v/>
      </c>
      <c r="M127" s="14" t="n"/>
    </row>
    <row r="128" ht="22" customHeight="1">
      <c r="A128" s="12" t="n"/>
      <c r="B128" s="12" t="n"/>
      <c r="C128" s="14" t="n"/>
      <c r="D128" s="12" t="n"/>
      <c r="E128" s="12" t="n"/>
      <c r="F128" s="12" t="n"/>
      <c r="G128" s="18" t="n"/>
      <c r="H128" s="29" t="n"/>
      <c r="I128" s="29" t="n"/>
      <c r="J128" s="20">
        <f>IF(OR(H128="",I128=""),"",MAX(0,(I128-H128)*24))</f>
        <v/>
      </c>
      <c r="K128" s="30" t="n"/>
      <c r="L128" s="28">
        <f>IF(OR(D128&lt;&gt;"Sí",G128="",K128=""),"",G128*K128)</f>
        <v/>
      </c>
      <c r="M128" s="14" t="n"/>
    </row>
    <row r="129" ht="22" customHeight="1">
      <c r="A129" s="12" t="n"/>
      <c r="B129" s="12" t="n"/>
      <c r="C129" s="14" t="n"/>
      <c r="D129" s="12" t="n"/>
      <c r="E129" s="12" t="n"/>
      <c r="F129" s="12" t="n"/>
      <c r="G129" s="18" t="n"/>
      <c r="H129" s="29" t="n"/>
      <c r="I129" s="29" t="n"/>
      <c r="J129" s="20">
        <f>IF(OR(H129="",I129=""),"",MAX(0,(I129-H129)*24))</f>
        <v/>
      </c>
      <c r="K129" s="30" t="n"/>
      <c r="L129" s="28">
        <f>IF(OR(D129&lt;&gt;"Sí",G129="",K129=""),"",G129*K129)</f>
        <v/>
      </c>
      <c r="M129" s="14" t="n"/>
    </row>
    <row r="130" ht="22" customHeight="1">
      <c r="A130" s="12" t="n"/>
      <c r="B130" s="12" t="n"/>
      <c r="C130" s="14" t="n"/>
      <c r="D130" s="12" t="n"/>
      <c r="E130" s="12" t="n"/>
      <c r="F130" s="12" t="n"/>
      <c r="G130" s="18" t="n"/>
      <c r="H130" s="29" t="n"/>
      <c r="I130" s="29" t="n"/>
      <c r="J130" s="20">
        <f>IF(OR(H130="",I130=""),"",MAX(0,(I130-H130)*24))</f>
        <v/>
      </c>
      <c r="K130" s="30" t="n"/>
      <c r="L130" s="28">
        <f>IF(OR(D130&lt;&gt;"Sí",G130="",K130=""),"",G130*K130)</f>
        <v/>
      </c>
      <c r="M130" s="14" t="n"/>
    </row>
    <row r="131" ht="22" customHeight="1">
      <c r="A131" s="12" t="n"/>
      <c r="B131" s="12" t="n"/>
      <c r="C131" s="14" t="n"/>
      <c r="D131" s="12" t="n"/>
      <c r="E131" s="12" t="n"/>
      <c r="F131" s="12" t="n"/>
      <c r="G131" s="18" t="n"/>
      <c r="H131" s="29" t="n"/>
      <c r="I131" s="29" t="n"/>
      <c r="J131" s="20">
        <f>IF(OR(H131="",I131=""),"",MAX(0,(I131-H131)*24))</f>
        <v/>
      </c>
      <c r="K131" s="30" t="n"/>
      <c r="L131" s="28">
        <f>IF(OR(D131&lt;&gt;"Sí",G131="",K131=""),"",G131*K131)</f>
        <v/>
      </c>
      <c r="M131" s="14" t="n"/>
    </row>
    <row r="132" ht="22" customHeight="1">
      <c r="A132" s="12" t="n"/>
      <c r="B132" s="12" t="n"/>
      <c r="C132" s="14" t="n"/>
      <c r="D132" s="12" t="n"/>
      <c r="E132" s="12" t="n"/>
      <c r="F132" s="12" t="n"/>
      <c r="G132" s="18" t="n"/>
      <c r="H132" s="29" t="n"/>
      <c r="I132" s="29" t="n"/>
      <c r="J132" s="20">
        <f>IF(OR(H132="",I132=""),"",MAX(0,(I132-H132)*24))</f>
        <v/>
      </c>
      <c r="K132" s="30" t="n"/>
      <c r="L132" s="28">
        <f>IF(OR(D132&lt;&gt;"Sí",G132="",K132=""),"",G132*K132)</f>
        <v/>
      </c>
      <c r="M132" s="14" t="n"/>
    </row>
    <row r="133" ht="22" customHeight="1">
      <c r="A133" s="12" t="n"/>
      <c r="B133" s="12" t="n"/>
      <c r="C133" s="14" t="n"/>
      <c r="D133" s="12" t="n"/>
      <c r="E133" s="12" t="n"/>
      <c r="F133" s="12" t="n"/>
      <c r="G133" s="18" t="n"/>
      <c r="H133" s="29" t="n"/>
      <c r="I133" s="29" t="n"/>
      <c r="J133" s="20">
        <f>IF(OR(H133="",I133=""),"",MAX(0,(I133-H133)*24))</f>
        <v/>
      </c>
      <c r="K133" s="30" t="n"/>
      <c r="L133" s="28">
        <f>IF(OR(D133&lt;&gt;"Sí",G133="",K133=""),"",G133*K133)</f>
        <v/>
      </c>
      <c r="M133" s="14" t="n"/>
    </row>
    <row r="134" ht="22" customHeight="1">
      <c r="A134" s="12" t="n"/>
      <c r="B134" s="12" t="n"/>
      <c r="C134" s="14" t="n"/>
      <c r="D134" s="12" t="n"/>
      <c r="E134" s="12" t="n"/>
      <c r="F134" s="12" t="n"/>
      <c r="G134" s="18" t="n"/>
      <c r="H134" s="29" t="n"/>
      <c r="I134" s="29" t="n"/>
      <c r="J134" s="20">
        <f>IF(OR(H134="",I134=""),"",MAX(0,(I134-H134)*24))</f>
        <v/>
      </c>
      <c r="K134" s="30" t="n"/>
      <c r="L134" s="28">
        <f>IF(OR(D134&lt;&gt;"Sí",G134="",K134=""),"",G134*K134)</f>
        <v/>
      </c>
      <c r="M134" s="14" t="n"/>
    </row>
    <row r="135" ht="22" customHeight="1">
      <c r="A135" s="12" t="n"/>
      <c r="B135" s="12" t="n"/>
      <c r="C135" s="14" t="n"/>
      <c r="D135" s="12" t="n"/>
      <c r="E135" s="12" t="n"/>
      <c r="F135" s="12" t="n"/>
      <c r="G135" s="18" t="n"/>
      <c r="H135" s="29" t="n"/>
      <c r="I135" s="29" t="n"/>
      <c r="J135" s="20">
        <f>IF(OR(H135="",I135=""),"",MAX(0,(I135-H135)*24))</f>
        <v/>
      </c>
      <c r="K135" s="30" t="n"/>
      <c r="L135" s="28">
        <f>IF(OR(D135&lt;&gt;"Sí",G135="",K135=""),"",G135*K135)</f>
        <v/>
      </c>
      <c r="M135" s="14" t="n"/>
    </row>
    <row r="136" ht="22" customHeight="1">
      <c r="A136" s="12" t="n"/>
      <c r="B136" s="12" t="n"/>
      <c r="C136" s="14" t="n"/>
      <c r="D136" s="12" t="n"/>
      <c r="E136" s="12" t="n"/>
      <c r="F136" s="12" t="n"/>
      <c r="G136" s="18" t="n"/>
      <c r="H136" s="29" t="n"/>
      <c r="I136" s="29" t="n"/>
      <c r="J136" s="20">
        <f>IF(OR(H136="",I136=""),"",MAX(0,(I136-H136)*24))</f>
        <v/>
      </c>
      <c r="K136" s="30" t="n"/>
      <c r="L136" s="28">
        <f>IF(OR(D136&lt;&gt;"Sí",G136="",K136=""),"",G136*K136)</f>
        <v/>
      </c>
      <c r="M136" s="14" t="n"/>
    </row>
    <row r="137" ht="22" customHeight="1">
      <c r="A137" s="12" t="n"/>
      <c r="B137" s="12" t="n"/>
      <c r="C137" s="14" t="n"/>
      <c r="D137" s="12" t="n"/>
      <c r="E137" s="12" t="n"/>
      <c r="F137" s="12" t="n"/>
      <c r="G137" s="18" t="n"/>
      <c r="H137" s="29" t="n"/>
      <c r="I137" s="29" t="n"/>
      <c r="J137" s="20">
        <f>IF(OR(H137="",I137=""),"",MAX(0,(I137-H137)*24))</f>
        <v/>
      </c>
      <c r="K137" s="30" t="n"/>
      <c r="L137" s="28">
        <f>IF(OR(D137&lt;&gt;"Sí",G137="",K137=""),"",G137*K137)</f>
        <v/>
      </c>
      <c r="M137" s="14" t="n"/>
    </row>
    <row r="138" ht="22" customHeight="1">
      <c r="A138" s="12" t="n"/>
      <c r="B138" s="12" t="n"/>
      <c r="C138" s="14" t="n"/>
      <c r="D138" s="12" t="n"/>
      <c r="E138" s="12" t="n"/>
      <c r="F138" s="12" t="n"/>
      <c r="G138" s="18" t="n"/>
      <c r="H138" s="29" t="n"/>
      <c r="I138" s="29" t="n"/>
      <c r="J138" s="20">
        <f>IF(OR(H138="",I138=""),"",MAX(0,(I138-H138)*24))</f>
        <v/>
      </c>
      <c r="K138" s="30" t="n"/>
      <c r="L138" s="28">
        <f>IF(OR(D138&lt;&gt;"Sí",G138="",K138=""),"",G138*K138)</f>
        <v/>
      </c>
      <c r="M138" s="14" t="n"/>
    </row>
    <row r="139" ht="22" customHeight="1">
      <c r="A139" s="12" t="n"/>
      <c r="B139" s="12" t="n"/>
      <c r="C139" s="14" t="n"/>
      <c r="D139" s="12" t="n"/>
      <c r="E139" s="12" t="n"/>
      <c r="F139" s="12" t="n"/>
      <c r="G139" s="18" t="n"/>
      <c r="H139" s="29" t="n"/>
      <c r="I139" s="29" t="n"/>
      <c r="J139" s="20">
        <f>IF(OR(H139="",I139=""),"",MAX(0,(I139-H139)*24))</f>
        <v/>
      </c>
      <c r="K139" s="30" t="n"/>
      <c r="L139" s="28">
        <f>IF(OR(D139&lt;&gt;"Sí",G139="",K139=""),"",G139*K139)</f>
        <v/>
      </c>
      <c r="M139" s="14" t="n"/>
    </row>
    <row r="140" ht="22" customHeight="1">
      <c r="A140" s="12" t="n"/>
      <c r="B140" s="12" t="n"/>
      <c r="C140" s="14" t="n"/>
      <c r="D140" s="12" t="n"/>
      <c r="E140" s="12" t="n"/>
      <c r="F140" s="12" t="n"/>
      <c r="G140" s="18" t="n"/>
      <c r="H140" s="29" t="n"/>
      <c r="I140" s="29" t="n"/>
      <c r="J140" s="20">
        <f>IF(OR(H140="",I140=""),"",MAX(0,(I140-H140)*24))</f>
        <v/>
      </c>
      <c r="K140" s="30" t="n"/>
      <c r="L140" s="28">
        <f>IF(OR(D140&lt;&gt;"Sí",G140="",K140=""),"",G140*K140)</f>
        <v/>
      </c>
      <c r="M140" s="14" t="n"/>
    </row>
    <row r="141" ht="22" customHeight="1">
      <c r="A141" s="12" t="n"/>
      <c r="B141" s="12" t="n"/>
      <c r="C141" s="14" t="n"/>
      <c r="D141" s="12" t="n"/>
      <c r="E141" s="12" t="n"/>
      <c r="F141" s="12" t="n"/>
      <c r="G141" s="18" t="n"/>
      <c r="H141" s="29" t="n"/>
      <c r="I141" s="29" t="n"/>
      <c r="J141" s="20">
        <f>IF(OR(H141="",I141=""),"",MAX(0,(I141-H141)*24))</f>
        <v/>
      </c>
      <c r="K141" s="30" t="n"/>
      <c r="L141" s="28">
        <f>IF(OR(D141&lt;&gt;"Sí",G141="",K141=""),"",G141*K141)</f>
        <v/>
      </c>
      <c r="M141" s="14" t="n"/>
    </row>
    <row r="142" ht="22" customHeight="1">
      <c r="A142" s="12" t="n"/>
      <c r="B142" s="12" t="n"/>
      <c r="C142" s="14" t="n"/>
      <c r="D142" s="12" t="n"/>
      <c r="E142" s="12" t="n"/>
      <c r="F142" s="12" t="n"/>
      <c r="G142" s="18" t="n"/>
      <c r="H142" s="29" t="n"/>
      <c r="I142" s="29" t="n"/>
      <c r="J142" s="20">
        <f>IF(OR(H142="",I142=""),"",MAX(0,(I142-H142)*24))</f>
        <v/>
      </c>
      <c r="K142" s="30" t="n"/>
      <c r="L142" s="28">
        <f>IF(OR(D142&lt;&gt;"Sí",G142="",K142=""),"",G142*K142)</f>
        <v/>
      </c>
      <c r="M142" s="14" t="n"/>
    </row>
    <row r="143" ht="22" customHeight="1">
      <c r="A143" s="12" t="n"/>
      <c r="B143" s="12" t="n"/>
      <c r="C143" s="14" t="n"/>
      <c r="D143" s="12" t="n"/>
      <c r="E143" s="12" t="n"/>
      <c r="F143" s="12" t="n"/>
      <c r="G143" s="18" t="n"/>
      <c r="H143" s="29" t="n"/>
      <c r="I143" s="29" t="n"/>
      <c r="J143" s="20">
        <f>IF(OR(H143="",I143=""),"",MAX(0,(I143-H143)*24))</f>
        <v/>
      </c>
      <c r="K143" s="30" t="n"/>
      <c r="L143" s="28">
        <f>IF(OR(D143&lt;&gt;"Sí",G143="",K143=""),"",G143*K143)</f>
        <v/>
      </c>
      <c r="M143" s="14" t="n"/>
    </row>
    <row r="144" ht="22" customHeight="1">
      <c r="A144" s="12" t="n"/>
      <c r="B144" s="12" t="n"/>
      <c r="C144" s="14" t="n"/>
      <c r="D144" s="12" t="n"/>
      <c r="E144" s="12" t="n"/>
      <c r="F144" s="12" t="n"/>
      <c r="G144" s="18" t="n"/>
      <c r="H144" s="29" t="n"/>
      <c r="I144" s="29" t="n"/>
      <c r="J144" s="20">
        <f>IF(OR(H144="",I144=""),"",MAX(0,(I144-H144)*24))</f>
        <v/>
      </c>
      <c r="K144" s="30" t="n"/>
      <c r="L144" s="28">
        <f>IF(OR(D144&lt;&gt;"Sí",G144="",K144=""),"",G144*K144)</f>
        <v/>
      </c>
      <c r="M144" s="14" t="n"/>
    </row>
    <row r="145" ht="22" customHeight="1">
      <c r="A145" s="12" t="n"/>
      <c r="B145" s="12" t="n"/>
      <c r="C145" s="14" t="n"/>
      <c r="D145" s="12" t="n"/>
      <c r="E145" s="12" t="n"/>
      <c r="F145" s="12" t="n"/>
      <c r="G145" s="18" t="n"/>
      <c r="H145" s="29" t="n"/>
      <c r="I145" s="29" t="n"/>
      <c r="J145" s="20">
        <f>IF(OR(H145="",I145=""),"",MAX(0,(I145-H145)*24))</f>
        <v/>
      </c>
      <c r="K145" s="30" t="n"/>
      <c r="L145" s="28">
        <f>IF(OR(D145&lt;&gt;"Sí",G145="",K145=""),"",G145*K145)</f>
        <v/>
      </c>
      <c r="M145" s="14" t="n"/>
    </row>
    <row r="146" ht="22" customHeight="1">
      <c r="A146" s="12" t="n"/>
      <c r="B146" s="12" t="n"/>
      <c r="C146" s="14" t="n"/>
      <c r="D146" s="12" t="n"/>
      <c r="E146" s="12" t="n"/>
      <c r="F146" s="12" t="n"/>
      <c r="G146" s="18" t="n"/>
      <c r="H146" s="29" t="n"/>
      <c r="I146" s="29" t="n"/>
      <c r="J146" s="20">
        <f>IF(OR(H146="",I146=""),"",MAX(0,(I146-H146)*24))</f>
        <v/>
      </c>
      <c r="K146" s="30" t="n"/>
      <c r="L146" s="28">
        <f>IF(OR(D146&lt;&gt;"Sí",G146="",K146=""),"",G146*K146)</f>
        <v/>
      </c>
      <c r="M146" s="14" t="n"/>
    </row>
    <row r="147" ht="22" customHeight="1">
      <c r="A147" s="12" t="n"/>
      <c r="B147" s="12" t="n"/>
      <c r="C147" s="14" t="n"/>
      <c r="D147" s="12" t="n"/>
      <c r="E147" s="12" t="n"/>
      <c r="F147" s="12" t="n"/>
      <c r="G147" s="18" t="n"/>
      <c r="H147" s="29" t="n"/>
      <c r="I147" s="29" t="n"/>
      <c r="J147" s="20">
        <f>IF(OR(H147="",I147=""),"",MAX(0,(I147-H147)*24))</f>
        <v/>
      </c>
      <c r="K147" s="30" t="n"/>
      <c r="L147" s="28">
        <f>IF(OR(D147&lt;&gt;"Sí",G147="",K147=""),"",G147*K147)</f>
        <v/>
      </c>
      <c r="M147" s="14" t="n"/>
    </row>
    <row r="148" ht="22" customHeight="1">
      <c r="A148" s="12" t="n"/>
      <c r="B148" s="12" t="n"/>
      <c r="C148" s="14" t="n"/>
      <c r="D148" s="12" t="n"/>
      <c r="E148" s="12" t="n"/>
      <c r="F148" s="12" t="n"/>
      <c r="G148" s="18" t="n"/>
      <c r="H148" s="29" t="n"/>
      <c r="I148" s="29" t="n"/>
      <c r="J148" s="20">
        <f>IF(OR(H148="",I148=""),"",MAX(0,(I148-H148)*24))</f>
        <v/>
      </c>
      <c r="K148" s="30" t="n"/>
      <c r="L148" s="28">
        <f>IF(OR(D148&lt;&gt;"Sí",G148="",K148=""),"",G148*K148)</f>
        <v/>
      </c>
      <c r="M148" s="14" t="n"/>
    </row>
    <row r="149" ht="22" customHeight="1">
      <c r="A149" s="12" t="n"/>
      <c r="B149" s="12" t="n"/>
      <c r="C149" s="14" t="n"/>
      <c r="D149" s="12" t="n"/>
      <c r="E149" s="12" t="n"/>
      <c r="F149" s="12" t="n"/>
      <c r="G149" s="18" t="n"/>
      <c r="H149" s="29" t="n"/>
      <c r="I149" s="29" t="n"/>
      <c r="J149" s="20">
        <f>IF(OR(H149="",I149=""),"",MAX(0,(I149-H149)*24))</f>
        <v/>
      </c>
      <c r="K149" s="30" t="n"/>
      <c r="L149" s="28">
        <f>IF(OR(D149&lt;&gt;"Sí",G149="",K149=""),"",G149*K149)</f>
        <v/>
      </c>
      <c r="M149" s="14" t="n"/>
    </row>
    <row r="150" ht="22" customHeight="1">
      <c r="A150" s="12" t="n"/>
      <c r="B150" s="12" t="n"/>
      <c r="C150" s="14" t="n"/>
      <c r="D150" s="12" t="n"/>
      <c r="E150" s="12" t="n"/>
      <c r="F150" s="12" t="n"/>
      <c r="G150" s="18" t="n"/>
      <c r="H150" s="29" t="n"/>
      <c r="I150" s="29" t="n"/>
      <c r="J150" s="20">
        <f>IF(OR(H150="",I150=""),"",MAX(0,(I150-H150)*24))</f>
        <v/>
      </c>
      <c r="K150" s="30" t="n"/>
      <c r="L150" s="28">
        <f>IF(OR(D150&lt;&gt;"Sí",G150="",K150=""),"",G150*K150)</f>
        <v/>
      </c>
      <c r="M150" s="14" t="n"/>
    </row>
    <row r="151" ht="22" customHeight="1">
      <c r="A151" s="12" t="n"/>
      <c r="B151" s="12" t="n"/>
      <c r="C151" s="14" t="n"/>
      <c r="D151" s="12" t="n"/>
      <c r="E151" s="12" t="n"/>
      <c r="F151" s="12" t="n"/>
      <c r="G151" s="18" t="n"/>
      <c r="H151" s="29" t="n"/>
      <c r="I151" s="29" t="n"/>
      <c r="J151" s="20">
        <f>IF(OR(H151="",I151=""),"",MAX(0,(I151-H151)*24))</f>
        <v/>
      </c>
      <c r="K151" s="30" t="n"/>
      <c r="L151" s="28">
        <f>IF(OR(D151&lt;&gt;"Sí",G151="",K151=""),"",G151*K151)</f>
        <v/>
      </c>
      <c r="M151" s="14" t="n"/>
    </row>
    <row r="152" ht="22" customHeight="1">
      <c r="A152" s="12" t="n"/>
      <c r="B152" s="12" t="n"/>
      <c r="C152" s="14" t="n"/>
      <c r="D152" s="12" t="n"/>
      <c r="E152" s="12" t="n"/>
      <c r="F152" s="12" t="n"/>
      <c r="G152" s="18" t="n"/>
      <c r="H152" s="29" t="n"/>
      <c r="I152" s="29" t="n"/>
      <c r="J152" s="20">
        <f>IF(OR(H152="",I152=""),"",MAX(0,(I152-H152)*24))</f>
        <v/>
      </c>
      <c r="K152" s="30" t="n"/>
      <c r="L152" s="28">
        <f>IF(OR(D152&lt;&gt;"Sí",G152="",K152=""),"",G152*K152)</f>
        <v/>
      </c>
      <c r="M152" s="14" t="n"/>
    </row>
    <row r="153" ht="22" customHeight="1">
      <c r="A153" s="12" t="n"/>
      <c r="B153" s="12" t="n"/>
      <c r="C153" s="14" t="n"/>
      <c r="D153" s="12" t="n"/>
      <c r="E153" s="12" t="n"/>
      <c r="F153" s="12" t="n"/>
      <c r="G153" s="18" t="n"/>
      <c r="H153" s="29" t="n"/>
      <c r="I153" s="29" t="n"/>
      <c r="J153" s="20">
        <f>IF(OR(H153="",I153=""),"",MAX(0,(I153-H153)*24))</f>
        <v/>
      </c>
      <c r="K153" s="30" t="n"/>
      <c r="L153" s="28">
        <f>IF(OR(D153&lt;&gt;"Sí",G153="",K153=""),"",G153*K153)</f>
        <v/>
      </c>
      <c r="M153" s="14" t="n"/>
    </row>
    <row r="154" ht="22" customHeight="1">
      <c r="A154" s="12" t="n"/>
      <c r="B154" s="12" t="n"/>
      <c r="C154" s="14" t="n"/>
      <c r="D154" s="12" t="n"/>
      <c r="E154" s="12" t="n"/>
      <c r="F154" s="12" t="n"/>
      <c r="G154" s="18" t="n"/>
      <c r="H154" s="29" t="n"/>
      <c r="I154" s="29" t="n"/>
      <c r="J154" s="20">
        <f>IF(OR(H154="",I154=""),"",MAX(0,(I154-H154)*24))</f>
        <v/>
      </c>
      <c r="K154" s="30" t="n"/>
      <c r="L154" s="28">
        <f>IF(OR(D154&lt;&gt;"Sí",G154="",K154=""),"",G154*K154)</f>
        <v/>
      </c>
      <c r="M154" s="14" t="n"/>
    </row>
    <row r="155" ht="22" customHeight="1">
      <c r="A155" s="12" t="n"/>
      <c r="B155" s="12" t="n"/>
      <c r="C155" s="14" t="n"/>
      <c r="D155" s="12" t="n"/>
      <c r="E155" s="12" t="n"/>
      <c r="F155" s="12" t="n"/>
      <c r="G155" s="18" t="n"/>
      <c r="H155" s="29" t="n"/>
      <c r="I155" s="29" t="n"/>
      <c r="J155" s="20">
        <f>IF(OR(H155="",I155=""),"",MAX(0,(I155-H155)*24))</f>
        <v/>
      </c>
      <c r="K155" s="30" t="n"/>
      <c r="L155" s="28">
        <f>IF(OR(D155&lt;&gt;"Sí",G155="",K155=""),"",G155*K155)</f>
        <v/>
      </c>
      <c r="M155" s="14" t="n"/>
    </row>
    <row r="156" ht="22" customHeight="1">
      <c r="A156" s="12" t="n"/>
      <c r="B156" s="12" t="n"/>
      <c r="C156" s="14" t="n"/>
      <c r="D156" s="12" t="n"/>
      <c r="E156" s="12" t="n"/>
      <c r="F156" s="12" t="n"/>
      <c r="G156" s="18" t="n"/>
      <c r="H156" s="29" t="n"/>
      <c r="I156" s="29" t="n"/>
      <c r="J156" s="20">
        <f>IF(OR(H156="",I156=""),"",MAX(0,(I156-H156)*24))</f>
        <v/>
      </c>
      <c r="K156" s="30" t="n"/>
      <c r="L156" s="28">
        <f>IF(OR(D156&lt;&gt;"Sí",G156="",K156=""),"",G156*K156)</f>
        <v/>
      </c>
      <c r="M156" s="14" t="n"/>
    </row>
    <row r="157" ht="22" customHeight="1">
      <c r="A157" s="12" t="n"/>
      <c r="B157" s="12" t="n"/>
      <c r="C157" s="14" t="n"/>
      <c r="D157" s="12" t="n"/>
      <c r="E157" s="12" t="n"/>
      <c r="F157" s="12" t="n"/>
      <c r="G157" s="18" t="n"/>
      <c r="H157" s="29" t="n"/>
      <c r="I157" s="29" t="n"/>
      <c r="J157" s="20">
        <f>IF(OR(H157="",I157=""),"",MAX(0,(I157-H157)*24))</f>
        <v/>
      </c>
      <c r="K157" s="30" t="n"/>
      <c r="L157" s="28">
        <f>IF(OR(D157&lt;&gt;"Sí",G157="",K157=""),"",G157*K157)</f>
        <v/>
      </c>
      <c r="M157" s="14" t="n"/>
    </row>
    <row r="158" ht="22" customHeight="1">
      <c r="A158" s="12" t="n"/>
      <c r="B158" s="12" t="n"/>
      <c r="C158" s="14" t="n"/>
      <c r="D158" s="12" t="n"/>
      <c r="E158" s="12" t="n"/>
      <c r="F158" s="12" t="n"/>
      <c r="G158" s="18" t="n"/>
      <c r="H158" s="29" t="n"/>
      <c r="I158" s="29" t="n"/>
      <c r="J158" s="20">
        <f>IF(OR(H158="",I158=""),"",MAX(0,(I158-H158)*24))</f>
        <v/>
      </c>
      <c r="K158" s="30" t="n"/>
      <c r="L158" s="28">
        <f>IF(OR(D158&lt;&gt;"Sí",G158="",K158=""),"",G158*K158)</f>
        <v/>
      </c>
      <c r="M158" s="14" t="n"/>
    </row>
    <row r="159" ht="22" customHeight="1">
      <c r="A159" s="12" t="n"/>
      <c r="B159" s="12" t="n"/>
      <c r="C159" s="14" t="n"/>
      <c r="D159" s="12" t="n"/>
      <c r="E159" s="12" t="n"/>
      <c r="F159" s="12" t="n"/>
      <c r="G159" s="18" t="n"/>
      <c r="H159" s="29" t="n"/>
      <c r="I159" s="29" t="n"/>
      <c r="J159" s="20">
        <f>IF(OR(H159="",I159=""),"",MAX(0,(I159-H159)*24))</f>
        <v/>
      </c>
      <c r="K159" s="30" t="n"/>
      <c r="L159" s="28">
        <f>IF(OR(D159&lt;&gt;"Sí",G159="",K159=""),"",G159*K159)</f>
        <v/>
      </c>
      <c r="M159" s="14" t="n"/>
    </row>
    <row r="160" ht="22" customHeight="1">
      <c r="A160" s="12" t="n"/>
      <c r="B160" s="12" t="n"/>
      <c r="C160" s="14" t="n"/>
      <c r="D160" s="12" t="n"/>
      <c r="E160" s="12" t="n"/>
      <c r="F160" s="12" t="n"/>
      <c r="G160" s="18" t="n"/>
      <c r="H160" s="29" t="n"/>
      <c r="I160" s="29" t="n"/>
      <c r="J160" s="20">
        <f>IF(OR(H160="",I160=""),"",MAX(0,(I160-H160)*24))</f>
        <v/>
      </c>
      <c r="K160" s="30" t="n"/>
      <c r="L160" s="28">
        <f>IF(OR(D160&lt;&gt;"Sí",G160="",K160=""),"",G160*K160)</f>
        <v/>
      </c>
      <c r="M160" s="14" t="n"/>
    </row>
    <row r="161" ht="22" customHeight="1">
      <c r="A161" s="12" t="n"/>
      <c r="B161" s="12" t="n"/>
      <c r="C161" s="14" t="n"/>
      <c r="D161" s="12" t="n"/>
      <c r="E161" s="12" t="n"/>
      <c r="F161" s="12" t="n"/>
      <c r="G161" s="18" t="n"/>
      <c r="H161" s="29" t="n"/>
      <c r="I161" s="29" t="n"/>
      <c r="J161" s="20">
        <f>IF(OR(H161="",I161=""),"",MAX(0,(I161-H161)*24))</f>
        <v/>
      </c>
      <c r="K161" s="30" t="n"/>
      <c r="L161" s="28">
        <f>IF(OR(D161&lt;&gt;"Sí",G161="",K161=""),"",G161*K161)</f>
        <v/>
      </c>
      <c r="M161" s="14" t="n"/>
    </row>
    <row r="162" ht="22" customHeight="1">
      <c r="A162" s="12" t="n"/>
      <c r="B162" s="12" t="n"/>
      <c r="C162" s="14" t="n"/>
      <c r="D162" s="12" t="n"/>
      <c r="E162" s="12" t="n"/>
      <c r="F162" s="12" t="n"/>
      <c r="G162" s="18" t="n"/>
      <c r="H162" s="29" t="n"/>
      <c r="I162" s="29" t="n"/>
      <c r="J162" s="20">
        <f>IF(OR(H162="",I162=""),"",MAX(0,(I162-H162)*24))</f>
        <v/>
      </c>
      <c r="K162" s="30" t="n"/>
      <c r="L162" s="28">
        <f>IF(OR(D162&lt;&gt;"Sí",G162="",K162=""),"",G162*K162)</f>
        <v/>
      </c>
      <c r="M162" s="14" t="n"/>
    </row>
    <row r="163" ht="22" customHeight="1">
      <c r="A163" s="12" t="n"/>
      <c r="B163" s="12" t="n"/>
      <c r="C163" s="14" t="n"/>
      <c r="D163" s="12" t="n"/>
      <c r="E163" s="12" t="n"/>
      <c r="F163" s="12" t="n"/>
      <c r="G163" s="18" t="n"/>
      <c r="H163" s="29" t="n"/>
      <c r="I163" s="29" t="n"/>
      <c r="J163" s="20">
        <f>IF(OR(H163="",I163=""),"",MAX(0,(I163-H163)*24))</f>
        <v/>
      </c>
      <c r="K163" s="30" t="n"/>
      <c r="L163" s="28">
        <f>IF(OR(D163&lt;&gt;"Sí",G163="",K163=""),"",G163*K163)</f>
        <v/>
      </c>
      <c r="M163" s="14" t="n"/>
    </row>
    <row r="164" ht="22" customHeight="1">
      <c r="A164" s="12" t="n"/>
      <c r="B164" s="12" t="n"/>
      <c r="C164" s="14" t="n"/>
      <c r="D164" s="12" t="n"/>
      <c r="E164" s="12" t="n"/>
      <c r="F164" s="12" t="n"/>
      <c r="G164" s="18" t="n"/>
      <c r="H164" s="29" t="n"/>
      <c r="I164" s="29" t="n"/>
      <c r="J164" s="20">
        <f>IF(OR(H164="",I164=""),"",MAX(0,(I164-H164)*24))</f>
        <v/>
      </c>
      <c r="K164" s="30" t="n"/>
      <c r="L164" s="28">
        <f>IF(OR(D164&lt;&gt;"Sí",G164="",K164=""),"",G164*K164)</f>
        <v/>
      </c>
      <c r="M164" s="14" t="n"/>
    </row>
    <row r="165" ht="22" customHeight="1">
      <c r="A165" s="12" t="n"/>
      <c r="B165" s="12" t="n"/>
      <c r="C165" s="14" t="n"/>
      <c r="D165" s="12" t="n"/>
      <c r="E165" s="12" t="n"/>
      <c r="F165" s="12" t="n"/>
      <c r="G165" s="18" t="n"/>
      <c r="H165" s="29" t="n"/>
      <c r="I165" s="29" t="n"/>
      <c r="J165" s="20">
        <f>IF(OR(H165="",I165=""),"",MAX(0,(I165-H165)*24))</f>
        <v/>
      </c>
      <c r="K165" s="30" t="n"/>
      <c r="L165" s="28">
        <f>IF(OR(D165&lt;&gt;"Sí",G165="",K165=""),"",G165*K165)</f>
        <v/>
      </c>
      <c r="M165" s="14" t="n"/>
    </row>
    <row r="166" ht="22" customHeight="1">
      <c r="A166" s="12" t="n"/>
      <c r="B166" s="12" t="n"/>
      <c r="C166" s="14" t="n"/>
      <c r="D166" s="12" t="n"/>
      <c r="E166" s="12" t="n"/>
      <c r="F166" s="12" t="n"/>
      <c r="G166" s="18" t="n"/>
      <c r="H166" s="29" t="n"/>
      <c r="I166" s="29" t="n"/>
      <c r="J166" s="20">
        <f>IF(OR(H166="",I166=""),"",MAX(0,(I166-H166)*24))</f>
        <v/>
      </c>
      <c r="K166" s="30" t="n"/>
      <c r="L166" s="28">
        <f>IF(OR(D166&lt;&gt;"Sí",G166="",K166=""),"",G166*K166)</f>
        <v/>
      </c>
      <c r="M166" s="14" t="n"/>
    </row>
    <row r="167" ht="22" customHeight="1">
      <c r="A167" s="12" t="n"/>
      <c r="B167" s="12" t="n"/>
      <c r="C167" s="14" t="n"/>
      <c r="D167" s="12" t="n"/>
      <c r="E167" s="12" t="n"/>
      <c r="F167" s="12" t="n"/>
      <c r="G167" s="18" t="n"/>
      <c r="H167" s="29" t="n"/>
      <c r="I167" s="29" t="n"/>
      <c r="J167" s="20">
        <f>IF(OR(H167="",I167=""),"",MAX(0,(I167-H167)*24))</f>
        <v/>
      </c>
      <c r="K167" s="30" t="n"/>
      <c r="L167" s="28">
        <f>IF(OR(D167&lt;&gt;"Sí",G167="",K167=""),"",G167*K167)</f>
        <v/>
      </c>
      <c r="M167" s="14" t="n"/>
    </row>
    <row r="168" ht="22" customHeight="1">
      <c r="A168" s="12" t="n"/>
      <c r="B168" s="12" t="n"/>
      <c r="C168" s="14" t="n"/>
      <c r="D168" s="12" t="n"/>
      <c r="E168" s="12" t="n"/>
      <c r="F168" s="12" t="n"/>
      <c r="G168" s="18" t="n"/>
      <c r="H168" s="29" t="n"/>
      <c r="I168" s="29" t="n"/>
      <c r="J168" s="20">
        <f>IF(OR(H168="",I168=""),"",MAX(0,(I168-H168)*24))</f>
        <v/>
      </c>
      <c r="K168" s="30" t="n"/>
      <c r="L168" s="28">
        <f>IF(OR(D168&lt;&gt;"Sí",G168="",K168=""),"",G168*K168)</f>
        <v/>
      </c>
      <c r="M168" s="14" t="n"/>
    </row>
    <row r="169" ht="22" customHeight="1">
      <c r="A169" s="12" t="n"/>
      <c r="B169" s="12" t="n"/>
      <c r="C169" s="14" t="n"/>
      <c r="D169" s="12" t="n"/>
      <c r="E169" s="12" t="n"/>
      <c r="F169" s="12" t="n"/>
      <c r="G169" s="18" t="n"/>
      <c r="H169" s="29" t="n"/>
      <c r="I169" s="29" t="n"/>
      <c r="J169" s="20">
        <f>IF(OR(H169="",I169=""),"",MAX(0,(I169-H169)*24))</f>
        <v/>
      </c>
      <c r="K169" s="30" t="n"/>
      <c r="L169" s="28">
        <f>IF(OR(D169&lt;&gt;"Sí",G169="",K169=""),"",G169*K169)</f>
        <v/>
      </c>
      <c r="M169" s="14" t="n"/>
    </row>
    <row r="170" ht="22" customHeight="1">
      <c r="A170" s="12" t="n"/>
      <c r="B170" s="12" t="n"/>
      <c r="C170" s="14" t="n"/>
      <c r="D170" s="12" t="n"/>
      <c r="E170" s="12" t="n"/>
      <c r="F170" s="12" t="n"/>
      <c r="G170" s="18" t="n"/>
      <c r="H170" s="29" t="n"/>
      <c r="I170" s="29" t="n"/>
      <c r="J170" s="20">
        <f>IF(OR(H170="",I170=""),"",MAX(0,(I170-H170)*24))</f>
        <v/>
      </c>
      <c r="K170" s="30" t="n"/>
      <c r="L170" s="28">
        <f>IF(OR(D170&lt;&gt;"Sí",G170="",K170=""),"",G170*K170)</f>
        <v/>
      </c>
      <c r="M170" s="14" t="n"/>
    </row>
    <row r="171" ht="22" customHeight="1">
      <c r="A171" s="12" t="n"/>
      <c r="B171" s="12" t="n"/>
      <c r="C171" s="14" t="n"/>
      <c r="D171" s="12" t="n"/>
      <c r="E171" s="12" t="n"/>
      <c r="F171" s="12" t="n"/>
      <c r="G171" s="18" t="n"/>
      <c r="H171" s="29" t="n"/>
      <c r="I171" s="29" t="n"/>
      <c r="J171" s="20">
        <f>IF(OR(H171="",I171=""),"",MAX(0,(I171-H171)*24))</f>
        <v/>
      </c>
      <c r="K171" s="30" t="n"/>
      <c r="L171" s="28">
        <f>IF(OR(D171&lt;&gt;"Sí",G171="",K171=""),"",G171*K171)</f>
        <v/>
      </c>
      <c r="M171" s="14" t="n"/>
    </row>
    <row r="172" ht="22" customHeight="1">
      <c r="A172" s="12" t="n"/>
      <c r="B172" s="12" t="n"/>
      <c r="C172" s="14" t="n"/>
      <c r="D172" s="12" t="n"/>
      <c r="E172" s="12" t="n"/>
      <c r="F172" s="12" t="n"/>
      <c r="G172" s="18" t="n"/>
      <c r="H172" s="29" t="n"/>
      <c r="I172" s="29" t="n"/>
      <c r="J172" s="20">
        <f>IF(OR(H172="",I172=""),"",MAX(0,(I172-H172)*24))</f>
        <v/>
      </c>
      <c r="K172" s="30" t="n"/>
      <c r="L172" s="28">
        <f>IF(OR(D172&lt;&gt;"Sí",G172="",K172=""),"",G172*K172)</f>
        <v/>
      </c>
      <c r="M172" s="14" t="n"/>
    </row>
    <row r="173" ht="22" customHeight="1">
      <c r="A173" s="12" t="n"/>
      <c r="B173" s="12" t="n"/>
      <c r="C173" s="14" t="n"/>
      <c r="D173" s="12" t="n"/>
      <c r="E173" s="12" t="n"/>
      <c r="F173" s="12" t="n"/>
      <c r="G173" s="18" t="n"/>
      <c r="H173" s="29" t="n"/>
      <c r="I173" s="29" t="n"/>
      <c r="J173" s="20">
        <f>IF(OR(H173="",I173=""),"",MAX(0,(I173-H173)*24))</f>
        <v/>
      </c>
      <c r="K173" s="30" t="n"/>
      <c r="L173" s="28">
        <f>IF(OR(D173&lt;&gt;"Sí",G173="",K173=""),"",G173*K173)</f>
        <v/>
      </c>
      <c r="M173" s="14" t="n"/>
    </row>
    <row r="174" ht="22" customHeight="1">
      <c r="A174" s="12" t="n"/>
      <c r="B174" s="12" t="n"/>
      <c r="C174" s="14" t="n"/>
      <c r="D174" s="12" t="n"/>
      <c r="E174" s="12" t="n"/>
      <c r="F174" s="12" t="n"/>
      <c r="G174" s="18" t="n"/>
      <c r="H174" s="29" t="n"/>
      <c r="I174" s="29" t="n"/>
      <c r="J174" s="20">
        <f>IF(OR(H174="",I174=""),"",MAX(0,(I174-H174)*24))</f>
        <v/>
      </c>
      <c r="K174" s="30" t="n"/>
      <c r="L174" s="28">
        <f>IF(OR(D174&lt;&gt;"Sí",G174="",K174=""),"",G174*K174)</f>
        <v/>
      </c>
      <c r="M174" s="14" t="n"/>
    </row>
    <row r="175" ht="22" customHeight="1">
      <c r="A175" s="12" t="n"/>
      <c r="B175" s="12" t="n"/>
      <c r="C175" s="14" t="n"/>
      <c r="D175" s="12" t="n"/>
      <c r="E175" s="12" t="n"/>
      <c r="F175" s="12" t="n"/>
      <c r="G175" s="18" t="n"/>
      <c r="H175" s="29" t="n"/>
      <c r="I175" s="29" t="n"/>
      <c r="J175" s="20">
        <f>IF(OR(H175="",I175=""),"",MAX(0,(I175-H175)*24))</f>
        <v/>
      </c>
      <c r="K175" s="30" t="n"/>
      <c r="L175" s="28">
        <f>IF(OR(D175&lt;&gt;"Sí",G175="",K175=""),"",G175*K175)</f>
        <v/>
      </c>
      <c r="M175" s="14" t="n"/>
    </row>
    <row r="176" ht="22" customHeight="1">
      <c r="A176" s="12" t="n"/>
      <c r="B176" s="12" t="n"/>
      <c r="C176" s="14" t="n"/>
      <c r="D176" s="12" t="n"/>
      <c r="E176" s="12" t="n"/>
      <c r="F176" s="12" t="n"/>
      <c r="G176" s="18" t="n"/>
      <c r="H176" s="29" t="n"/>
      <c r="I176" s="29" t="n"/>
      <c r="J176" s="20">
        <f>IF(OR(H176="",I176=""),"",MAX(0,(I176-H176)*24))</f>
        <v/>
      </c>
      <c r="K176" s="30" t="n"/>
      <c r="L176" s="28">
        <f>IF(OR(D176&lt;&gt;"Sí",G176="",K176=""),"",G176*K176)</f>
        <v/>
      </c>
      <c r="M176" s="14" t="n"/>
    </row>
    <row r="177" ht="22" customHeight="1">
      <c r="A177" s="12" t="n"/>
      <c r="B177" s="12" t="n"/>
      <c r="C177" s="14" t="n"/>
      <c r="D177" s="12" t="n"/>
      <c r="E177" s="12" t="n"/>
      <c r="F177" s="12" t="n"/>
      <c r="G177" s="18" t="n"/>
      <c r="H177" s="29" t="n"/>
      <c r="I177" s="29" t="n"/>
      <c r="J177" s="20">
        <f>IF(OR(H177="",I177=""),"",MAX(0,(I177-H177)*24))</f>
        <v/>
      </c>
      <c r="K177" s="30" t="n"/>
      <c r="L177" s="28">
        <f>IF(OR(D177&lt;&gt;"Sí",G177="",K177=""),"",G177*K177)</f>
        <v/>
      </c>
      <c r="M177" s="14" t="n"/>
    </row>
    <row r="178" ht="22" customHeight="1">
      <c r="A178" s="12" t="n"/>
      <c r="B178" s="12" t="n"/>
      <c r="C178" s="14" t="n"/>
      <c r="D178" s="12" t="n"/>
      <c r="E178" s="12" t="n"/>
      <c r="F178" s="12" t="n"/>
      <c r="G178" s="18" t="n"/>
      <c r="H178" s="29" t="n"/>
      <c r="I178" s="29" t="n"/>
      <c r="J178" s="20">
        <f>IF(OR(H178="",I178=""),"",MAX(0,(I178-H178)*24))</f>
        <v/>
      </c>
      <c r="K178" s="30" t="n"/>
      <c r="L178" s="28">
        <f>IF(OR(D178&lt;&gt;"Sí",G178="",K178=""),"",G178*K178)</f>
        <v/>
      </c>
      <c r="M178" s="14" t="n"/>
    </row>
    <row r="179" ht="22" customHeight="1">
      <c r="A179" s="12" t="n"/>
      <c r="B179" s="12" t="n"/>
      <c r="C179" s="14" t="n"/>
      <c r="D179" s="12" t="n"/>
      <c r="E179" s="12" t="n"/>
      <c r="F179" s="12" t="n"/>
      <c r="G179" s="18" t="n"/>
      <c r="H179" s="29" t="n"/>
      <c r="I179" s="29" t="n"/>
      <c r="J179" s="20">
        <f>IF(OR(H179="",I179=""),"",MAX(0,(I179-H179)*24))</f>
        <v/>
      </c>
      <c r="K179" s="30" t="n"/>
      <c r="L179" s="28">
        <f>IF(OR(D179&lt;&gt;"Sí",G179="",K179=""),"",G179*K179)</f>
        <v/>
      </c>
      <c r="M179" s="14" t="n"/>
    </row>
    <row r="180" ht="22" customHeight="1">
      <c r="A180" s="12" t="n"/>
      <c r="B180" s="12" t="n"/>
      <c r="C180" s="14" t="n"/>
      <c r="D180" s="12" t="n"/>
      <c r="E180" s="12" t="n"/>
      <c r="F180" s="12" t="n"/>
      <c r="G180" s="18" t="n"/>
      <c r="H180" s="29" t="n"/>
      <c r="I180" s="29" t="n"/>
      <c r="J180" s="20">
        <f>IF(OR(H180="",I180=""),"",MAX(0,(I180-H180)*24))</f>
        <v/>
      </c>
      <c r="K180" s="30" t="n"/>
      <c r="L180" s="28">
        <f>IF(OR(D180&lt;&gt;"Sí",G180="",K180=""),"",G180*K180)</f>
        <v/>
      </c>
      <c r="M180" s="14" t="n"/>
    </row>
    <row r="181" ht="22" customHeight="1">
      <c r="A181" s="12" t="n"/>
      <c r="B181" s="12" t="n"/>
      <c r="C181" s="14" t="n"/>
      <c r="D181" s="12" t="n"/>
      <c r="E181" s="12" t="n"/>
      <c r="F181" s="12" t="n"/>
      <c r="G181" s="18" t="n"/>
      <c r="H181" s="29" t="n"/>
      <c r="I181" s="29" t="n"/>
      <c r="J181" s="20">
        <f>IF(OR(H181="",I181=""),"",MAX(0,(I181-H181)*24))</f>
        <v/>
      </c>
      <c r="K181" s="30" t="n"/>
      <c r="L181" s="28">
        <f>IF(OR(D181&lt;&gt;"Sí",G181="",K181=""),"",G181*K181)</f>
        <v/>
      </c>
      <c r="M181" s="14" t="n"/>
    </row>
    <row r="182" ht="22" customHeight="1">
      <c r="A182" s="12" t="n"/>
      <c r="B182" s="12" t="n"/>
      <c r="C182" s="14" t="n"/>
      <c r="D182" s="12" t="n"/>
      <c r="E182" s="12" t="n"/>
      <c r="F182" s="12" t="n"/>
      <c r="G182" s="18" t="n"/>
      <c r="H182" s="29" t="n"/>
      <c r="I182" s="29" t="n"/>
      <c r="J182" s="20">
        <f>IF(OR(H182="",I182=""),"",MAX(0,(I182-H182)*24))</f>
        <v/>
      </c>
      <c r="K182" s="30" t="n"/>
      <c r="L182" s="28">
        <f>IF(OR(D182&lt;&gt;"Sí",G182="",K182=""),"",G182*K182)</f>
        <v/>
      </c>
      <c r="M182" s="14" t="n"/>
    </row>
    <row r="183" ht="22" customHeight="1">
      <c r="A183" s="12" t="n"/>
      <c r="B183" s="12" t="n"/>
      <c r="C183" s="14" t="n"/>
      <c r="D183" s="12" t="n"/>
      <c r="E183" s="12" t="n"/>
      <c r="F183" s="12" t="n"/>
      <c r="G183" s="18" t="n"/>
      <c r="H183" s="29" t="n"/>
      <c r="I183" s="29" t="n"/>
      <c r="J183" s="20">
        <f>IF(OR(H183="",I183=""),"",MAX(0,(I183-H183)*24))</f>
        <v/>
      </c>
      <c r="K183" s="30" t="n"/>
      <c r="L183" s="28">
        <f>IF(OR(D183&lt;&gt;"Sí",G183="",K183=""),"",G183*K183)</f>
        <v/>
      </c>
      <c r="M183" s="14" t="n"/>
    </row>
    <row r="184" ht="22" customHeight="1">
      <c r="A184" s="12" t="n"/>
      <c r="B184" s="12" t="n"/>
      <c r="C184" s="14" t="n"/>
      <c r="D184" s="12" t="n"/>
      <c r="E184" s="12" t="n"/>
      <c r="F184" s="12" t="n"/>
      <c r="G184" s="18" t="n"/>
      <c r="H184" s="29" t="n"/>
      <c r="I184" s="29" t="n"/>
      <c r="J184" s="20">
        <f>IF(OR(H184="",I184=""),"",MAX(0,(I184-H184)*24))</f>
        <v/>
      </c>
      <c r="K184" s="30" t="n"/>
      <c r="L184" s="28">
        <f>IF(OR(D184&lt;&gt;"Sí",G184="",K184=""),"",G184*K184)</f>
        <v/>
      </c>
      <c r="M184" s="14" t="n"/>
    </row>
    <row r="185" ht="22" customHeight="1">
      <c r="A185" s="12" t="n"/>
      <c r="B185" s="12" t="n"/>
      <c r="C185" s="14" t="n"/>
      <c r="D185" s="12" t="n"/>
      <c r="E185" s="12" t="n"/>
      <c r="F185" s="12" t="n"/>
      <c r="G185" s="18" t="n"/>
      <c r="H185" s="29" t="n"/>
      <c r="I185" s="29" t="n"/>
      <c r="J185" s="20">
        <f>IF(OR(H185="",I185=""),"",MAX(0,(I185-H185)*24))</f>
        <v/>
      </c>
      <c r="K185" s="30" t="n"/>
      <c r="L185" s="28">
        <f>IF(OR(D185&lt;&gt;"Sí",G185="",K185=""),"",G185*K185)</f>
        <v/>
      </c>
      <c r="M185" s="14" t="n"/>
    </row>
    <row r="186" ht="22" customHeight="1">
      <c r="A186" s="12" t="n"/>
      <c r="B186" s="12" t="n"/>
      <c r="C186" s="14" t="n"/>
      <c r="D186" s="12" t="n"/>
      <c r="E186" s="12" t="n"/>
      <c r="F186" s="12" t="n"/>
      <c r="G186" s="18" t="n"/>
      <c r="H186" s="29" t="n"/>
      <c r="I186" s="29" t="n"/>
      <c r="J186" s="20">
        <f>IF(OR(H186="",I186=""),"",MAX(0,(I186-H186)*24))</f>
        <v/>
      </c>
      <c r="K186" s="30" t="n"/>
      <c r="L186" s="28">
        <f>IF(OR(D186&lt;&gt;"Sí",G186="",K186=""),"",G186*K186)</f>
        <v/>
      </c>
      <c r="M186" s="14" t="n"/>
    </row>
    <row r="187" ht="22" customHeight="1">
      <c r="A187" s="12" t="n"/>
      <c r="B187" s="12" t="n"/>
      <c r="C187" s="14" t="n"/>
      <c r="D187" s="12" t="n"/>
      <c r="E187" s="12" t="n"/>
      <c r="F187" s="12" t="n"/>
      <c r="G187" s="18" t="n"/>
      <c r="H187" s="29" t="n"/>
      <c r="I187" s="29" t="n"/>
      <c r="J187" s="20">
        <f>IF(OR(H187="",I187=""),"",MAX(0,(I187-H187)*24))</f>
        <v/>
      </c>
      <c r="K187" s="30" t="n"/>
      <c r="L187" s="28">
        <f>IF(OR(D187&lt;&gt;"Sí",G187="",K187=""),"",G187*K187)</f>
        <v/>
      </c>
      <c r="M187" s="14" t="n"/>
    </row>
    <row r="188" ht="22" customHeight="1">
      <c r="A188" s="12" t="n"/>
      <c r="B188" s="12" t="n"/>
      <c r="C188" s="14" t="n"/>
      <c r="D188" s="12" t="n"/>
      <c r="E188" s="12" t="n"/>
      <c r="F188" s="12" t="n"/>
      <c r="G188" s="18" t="n"/>
      <c r="H188" s="29" t="n"/>
      <c r="I188" s="29" t="n"/>
      <c r="J188" s="20">
        <f>IF(OR(H188="",I188=""),"",MAX(0,(I188-H188)*24))</f>
        <v/>
      </c>
      <c r="K188" s="30" t="n"/>
      <c r="L188" s="28">
        <f>IF(OR(D188&lt;&gt;"Sí",G188="",K188=""),"",G188*K188)</f>
        <v/>
      </c>
      <c r="M188" s="14" t="n"/>
    </row>
    <row r="189" ht="22" customHeight="1">
      <c r="A189" s="12" t="n"/>
      <c r="B189" s="12" t="n"/>
      <c r="C189" s="14" t="n"/>
      <c r="D189" s="12" t="n"/>
      <c r="E189" s="12" t="n"/>
      <c r="F189" s="12" t="n"/>
      <c r="G189" s="18" t="n"/>
      <c r="H189" s="29" t="n"/>
      <c r="I189" s="29" t="n"/>
      <c r="J189" s="20">
        <f>IF(OR(H189="",I189=""),"",MAX(0,(I189-H189)*24))</f>
        <v/>
      </c>
      <c r="K189" s="30" t="n"/>
      <c r="L189" s="28">
        <f>IF(OR(D189&lt;&gt;"Sí",G189="",K189=""),"",G189*K189)</f>
        <v/>
      </c>
      <c r="M189" s="14" t="n"/>
    </row>
    <row r="190" ht="22" customHeight="1">
      <c r="A190" s="12" t="n"/>
      <c r="B190" s="12" t="n"/>
      <c r="C190" s="14" t="n"/>
      <c r="D190" s="12" t="n"/>
      <c r="E190" s="12" t="n"/>
      <c r="F190" s="12" t="n"/>
      <c r="G190" s="18" t="n"/>
      <c r="H190" s="29" t="n"/>
      <c r="I190" s="29" t="n"/>
      <c r="J190" s="20">
        <f>IF(OR(H190="",I190=""),"",MAX(0,(I190-H190)*24))</f>
        <v/>
      </c>
      <c r="K190" s="30" t="n"/>
      <c r="L190" s="28">
        <f>IF(OR(D190&lt;&gt;"Sí",G190="",K190=""),"",G190*K190)</f>
        <v/>
      </c>
      <c r="M190" s="14" t="n"/>
    </row>
    <row r="191" ht="22" customHeight="1">
      <c r="A191" s="12" t="n"/>
      <c r="B191" s="12" t="n"/>
      <c r="C191" s="14" t="n"/>
      <c r="D191" s="12" t="n"/>
      <c r="E191" s="12" t="n"/>
      <c r="F191" s="12" t="n"/>
      <c r="G191" s="18" t="n"/>
      <c r="H191" s="29" t="n"/>
      <c r="I191" s="29" t="n"/>
      <c r="J191" s="20">
        <f>IF(OR(H191="",I191=""),"",MAX(0,(I191-H191)*24))</f>
        <v/>
      </c>
      <c r="K191" s="30" t="n"/>
      <c r="L191" s="28">
        <f>IF(OR(D191&lt;&gt;"Sí",G191="",K191=""),"",G191*K191)</f>
        <v/>
      </c>
      <c r="M191" s="14" t="n"/>
    </row>
    <row r="192" ht="22" customHeight="1">
      <c r="A192" s="12" t="n"/>
      <c r="B192" s="12" t="n"/>
      <c r="C192" s="14" t="n"/>
      <c r="D192" s="12" t="n"/>
      <c r="E192" s="12" t="n"/>
      <c r="F192" s="12" t="n"/>
      <c r="G192" s="18" t="n"/>
      <c r="H192" s="29" t="n"/>
      <c r="I192" s="29" t="n"/>
      <c r="J192" s="20">
        <f>IF(OR(H192="",I192=""),"",MAX(0,(I192-H192)*24))</f>
        <v/>
      </c>
      <c r="K192" s="30" t="n"/>
      <c r="L192" s="28">
        <f>IF(OR(D192&lt;&gt;"Sí",G192="",K192=""),"",G192*K192)</f>
        <v/>
      </c>
      <c r="M192" s="14" t="n"/>
    </row>
    <row r="193" ht="22" customHeight="1">
      <c r="A193" s="12" t="n"/>
      <c r="B193" s="12" t="n"/>
      <c r="C193" s="14" t="n"/>
      <c r="D193" s="12" t="n"/>
      <c r="E193" s="12" t="n"/>
      <c r="F193" s="12" t="n"/>
      <c r="G193" s="18" t="n"/>
      <c r="H193" s="29" t="n"/>
      <c r="I193" s="29" t="n"/>
      <c r="J193" s="20">
        <f>IF(OR(H193="",I193=""),"",MAX(0,(I193-H193)*24))</f>
        <v/>
      </c>
      <c r="K193" s="30" t="n"/>
      <c r="L193" s="28">
        <f>IF(OR(D193&lt;&gt;"Sí",G193="",K193=""),"",G193*K193)</f>
        <v/>
      </c>
      <c r="M193" s="14" t="n"/>
    </row>
    <row r="194" ht="22" customHeight="1">
      <c r="A194" s="12" t="n"/>
      <c r="B194" s="12" t="n"/>
      <c r="C194" s="14" t="n"/>
      <c r="D194" s="12" t="n"/>
      <c r="E194" s="12" t="n"/>
      <c r="F194" s="12" t="n"/>
      <c r="G194" s="18" t="n"/>
      <c r="H194" s="29" t="n"/>
      <c r="I194" s="29" t="n"/>
      <c r="J194" s="20">
        <f>IF(OR(H194="",I194=""),"",MAX(0,(I194-H194)*24))</f>
        <v/>
      </c>
      <c r="K194" s="30" t="n"/>
      <c r="L194" s="28">
        <f>IF(OR(D194&lt;&gt;"Sí",G194="",K194=""),"",G194*K194)</f>
        <v/>
      </c>
      <c r="M194" s="14" t="n"/>
    </row>
    <row r="195" ht="22" customHeight="1">
      <c r="A195" s="12" t="n"/>
      <c r="B195" s="12" t="n"/>
      <c r="C195" s="14" t="n"/>
      <c r="D195" s="12" t="n"/>
      <c r="E195" s="12" t="n"/>
      <c r="F195" s="12" t="n"/>
      <c r="G195" s="18" t="n"/>
      <c r="H195" s="29" t="n"/>
      <c r="I195" s="29" t="n"/>
      <c r="J195" s="20">
        <f>IF(OR(H195="",I195=""),"",MAX(0,(I195-H195)*24))</f>
        <v/>
      </c>
      <c r="K195" s="30" t="n"/>
      <c r="L195" s="28">
        <f>IF(OR(D195&lt;&gt;"Sí",G195="",K195=""),"",G195*K195)</f>
        <v/>
      </c>
      <c r="M195" s="14" t="n"/>
    </row>
    <row r="196" ht="22" customHeight="1">
      <c r="A196" s="12" t="n"/>
      <c r="B196" s="12" t="n"/>
      <c r="C196" s="14" t="n"/>
      <c r="D196" s="12" t="n"/>
      <c r="E196" s="12" t="n"/>
      <c r="F196" s="12" t="n"/>
      <c r="G196" s="18" t="n"/>
      <c r="H196" s="29" t="n"/>
      <c r="I196" s="29" t="n"/>
      <c r="J196" s="20">
        <f>IF(OR(H196="",I196=""),"",MAX(0,(I196-H196)*24))</f>
        <v/>
      </c>
      <c r="K196" s="30" t="n"/>
      <c r="L196" s="28">
        <f>IF(OR(D196&lt;&gt;"Sí",G196="",K196=""),"",G196*K196)</f>
        <v/>
      </c>
      <c r="M196" s="14" t="n"/>
    </row>
    <row r="197" ht="22" customHeight="1">
      <c r="A197" s="12" t="n"/>
      <c r="B197" s="12" t="n"/>
      <c r="C197" s="14" t="n"/>
      <c r="D197" s="12" t="n"/>
      <c r="E197" s="12" t="n"/>
      <c r="F197" s="12" t="n"/>
      <c r="G197" s="18" t="n"/>
      <c r="H197" s="29" t="n"/>
      <c r="I197" s="29" t="n"/>
      <c r="J197" s="20">
        <f>IF(OR(H197="",I197=""),"",MAX(0,(I197-H197)*24))</f>
        <v/>
      </c>
      <c r="K197" s="30" t="n"/>
      <c r="L197" s="28">
        <f>IF(OR(D197&lt;&gt;"Sí",G197="",K197=""),"",G197*K197)</f>
        <v/>
      </c>
      <c r="M197" s="14" t="n"/>
    </row>
    <row r="198" ht="22" customHeight="1">
      <c r="A198" s="12" t="n"/>
      <c r="B198" s="12" t="n"/>
      <c r="C198" s="14" t="n"/>
      <c r="D198" s="12" t="n"/>
      <c r="E198" s="12" t="n"/>
      <c r="F198" s="12" t="n"/>
      <c r="G198" s="18" t="n"/>
      <c r="H198" s="29" t="n"/>
      <c r="I198" s="29" t="n"/>
      <c r="J198" s="20">
        <f>IF(OR(H198="",I198=""),"",MAX(0,(I198-H198)*24))</f>
        <v/>
      </c>
      <c r="K198" s="30" t="n"/>
      <c r="L198" s="28">
        <f>IF(OR(D198&lt;&gt;"Sí",G198="",K198=""),"",G198*K198)</f>
        <v/>
      </c>
      <c r="M198" s="14" t="n"/>
    </row>
    <row r="199" ht="22" customHeight="1">
      <c r="A199" s="12" t="n"/>
      <c r="B199" s="12" t="n"/>
      <c r="C199" s="14" t="n"/>
      <c r="D199" s="12" t="n"/>
      <c r="E199" s="12" t="n"/>
      <c r="F199" s="12" t="n"/>
      <c r="G199" s="18" t="n"/>
      <c r="H199" s="29" t="n"/>
      <c r="I199" s="29" t="n"/>
      <c r="J199" s="20">
        <f>IF(OR(H199="",I199=""),"",MAX(0,(I199-H199)*24))</f>
        <v/>
      </c>
      <c r="K199" s="30" t="n"/>
      <c r="L199" s="28">
        <f>IF(OR(D199&lt;&gt;"Sí",G199="",K199=""),"",G199*K199)</f>
        <v/>
      </c>
      <c r="M199" s="14" t="n"/>
    </row>
    <row r="200" ht="22" customHeight="1">
      <c r="A200" s="12" t="n"/>
      <c r="B200" s="12" t="n"/>
      <c r="C200" s="14" t="n"/>
      <c r="D200" s="12" t="n"/>
      <c r="E200" s="12" t="n"/>
      <c r="F200" s="12" t="n"/>
      <c r="G200" s="18" t="n"/>
      <c r="H200" s="29" t="n"/>
      <c r="I200" s="29" t="n"/>
      <c r="J200" s="20">
        <f>IF(OR(H200="",I200=""),"",MAX(0,(I200-H200)*24))</f>
        <v/>
      </c>
      <c r="K200" s="30" t="n"/>
      <c r="L200" s="28">
        <f>IF(OR(D200&lt;&gt;"Sí",G200="",K200=""),"",G200*K200)</f>
        <v/>
      </c>
      <c r="M200" s="14" t="n"/>
    </row>
    <row r="201" ht="22" customHeight="1">
      <c r="A201" s="12" t="n"/>
      <c r="B201" s="12" t="n"/>
      <c r="C201" s="14" t="n"/>
      <c r="D201" s="12" t="n"/>
      <c r="E201" s="12" t="n"/>
      <c r="F201" s="12" t="n"/>
      <c r="G201" s="18" t="n"/>
      <c r="H201" s="29" t="n"/>
      <c r="I201" s="29" t="n"/>
      <c r="J201" s="20">
        <f>IF(OR(H201="",I201=""),"",MAX(0,(I201-H201)*24))</f>
        <v/>
      </c>
      <c r="K201" s="30" t="n"/>
      <c r="L201" s="28">
        <f>IF(OR(D201&lt;&gt;"Sí",G201="",K201=""),"",G201*K201)</f>
        <v/>
      </c>
      <c r="M201" s="14" t="n"/>
    </row>
    <row r="202" ht="22" customHeight="1">
      <c r="A202" s="12" t="n"/>
      <c r="B202" s="12" t="n"/>
      <c r="C202" s="14" t="n"/>
      <c r="D202" s="12" t="n"/>
      <c r="E202" s="12" t="n"/>
      <c r="F202" s="12" t="n"/>
      <c r="G202" s="18" t="n"/>
      <c r="H202" s="29" t="n"/>
      <c r="I202" s="29" t="n"/>
      <c r="J202" s="20">
        <f>IF(OR(H202="",I202=""),"",MAX(0,(I202-H202)*24))</f>
        <v/>
      </c>
      <c r="K202" s="30" t="n"/>
      <c r="L202" s="28">
        <f>IF(OR(D202&lt;&gt;"Sí",G202="",K202=""),"",G202*K202)</f>
        <v/>
      </c>
      <c r="M202" s="14" t="n"/>
    </row>
    <row r="203" ht="22" customHeight="1">
      <c r="A203" s="12" t="n"/>
      <c r="B203" s="12" t="n"/>
      <c r="C203" s="14" t="n"/>
      <c r="D203" s="12" t="n"/>
      <c r="E203" s="12" t="n"/>
      <c r="F203" s="12" t="n"/>
      <c r="G203" s="18" t="n"/>
      <c r="H203" s="29" t="n"/>
      <c r="I203" s="29" t="n"/>
      <c r="J203" s="20">
        <f>IF(OR(H203="",I203=""),"",MAX(0,(I203-H203)*24))</f>
        <v/>
      </c>
      <c r="K203" s="30" t="n"/>
      <c r="L203" s="28">
        <f>IF(OR(D203&lt;&gt;"Sí",G203="",K203=""),"",G203*K203)</f>
        <v/>
      </c>
      <c r="M203" s="14" t="n"/>
    </row>
    <row r="204" ht="22" customHeight="1">
      <c r="A204" s="12" t="n"/>
      <c r="B204" s="12" t="n"/>
      <c r="C204" s="14" t="n"/>
      <c r="D204" s="12" t="n"/>
      <c r="E204" s="12" t="n"/>
      <c r="F204" s="12" t="n"/>
      <c r="G204" s="18" t="n"/>
      <c r="H204" s="29" t="n"/>
      <c r="I204" s="29" t="n"/>
      <c r="J204" s="20">
        <f>IF(OR(H204="",I204=""),"",MAX(0,(I204-H204)*24))</f>
        <v/>
      </c>
      <c r="K204" s="30" t="n"/>
      <c r="L204" s="28">
        <f>IF(OR(D204&lt;&gt;"Sí",G204="",K204=""),"",G204*K204)</f>
        <v/>
      </c>
      <c r="M204" s="14" t="n"/>
    </row>
    <row r="205" ht="22" customHeight="1">
      <c r="A205" s="12" t="n"/>
      <c r="B205" s="12" t="n"/>
      <c r="C205" s="14" t="n"/>
      <c r="D205" s="12" t="n"/>
      <c r="E205" s="12" t="n"/>
      <c r="F205" s="12" t="n"/>
      <c r="G205" s="18" t="n"/>
      <c r="H205" s="29" t="n"/>
      <c r="I205" s="29" t="n"/>
      <c r="J205" s="20">
        <f>IF(OR(H205="",I205=""),"",MAX(0,(I205-H205)*24))</f>
        <v/>
      </c>
      <c r="K205" s="30" t="n"/>
      <c r="L205" s="28">
        <f>IF(OR(D205&lt;&gt;"Sí",G205="",K205=""),"",G205*K205)</f>
        <v/>
      </c>
      <c r="M205" s="14" t="n"/>
    </row>
    <row r="206" ht="22" customHeight="1">
      <c r="A206" s="12" t="n"/>
      <c r="B206" s="12" t="n"/>
      <c r="C206" s="14" t="n"/>
      <c r="D206" s="12" t="n"/>
      <c r="E206" s="12" t="n"/>
      <c r="F206" s="12" t="n"/>
      <c r="G206" s="18" t="n"/>
      <c r="H206" s="29" t="n"/>
      <c r="I206" s="29" t="n"/>
      <c r="J206" s="20">
        <f>IF(OR(H206="",I206=""),"",MAX(0,(I206-H206)*24))</f>
        <v/>
      </c>
      <c r="K206" s="30" t="n"/>
      <c r="L206" s="28">
        <f>IF(OR(D206&lt;&gt;"Sí",G206="",K206=""),"",G206*K206)</f>
        <v/>
      </c>
      <c r="M206" s="14" t="n"/>
    </row>
    <row r="207" ht="22" customHeight="1">
      <c r="A207" s="12" t="n"/>
      <c r="B207" s="12" t="n"/>
      <c r="C207" s="14" t="n"/>
      <c r="D207" s="12" t="n"/>
      <c r="E207" s="12" t="n"/>
      <c r="F207" s="12" t="n"/>
      <c r="G207" s="18" t="n"/>
      <c r="H207" s="29" t="n"/>
      <c r="I207" s="29" t="n"/>
      <c r="J207" s="20">
        <f>IF(OR(H207="",I207=""),"",MAX(0,(I207-H207)*24))</f>
        <v/>
      </c>
      <c r="K207" s="30" t="n"/>
      <c r="L207" s="28">
        <f>IF(OR(D207&lt;&gt;"Sí",G207="",K207=""),"",G207*K207)</f>
        <v/>
      </c>
      <c r="M207" s="14" t="n"/>
    </row>
    <row r="208" ht="22" customHeight="1">
      <c r="A208" s="12" t="n"/>
      <c r="B208" s="12" t="n"/>
      <c r="C208" s="14" t="n"/>
      <c r="D208" s="12" t="n"/>
      <c r="E208" s="12" t="n"/>
      <c r="F208" s="12" t="n"/>
      <c r="G208" s="18" t="n"/>
      <c r="H208" s="29" t="n"/>
      <c r="I208" s="29" t="n"/>
      <c r="J208" s="20">
        <f>IF(OR(H208="",I208=""),"",MAX(0,(I208-H208)*24))</f>
        <v/>
      </c>
      <c r="K208" s="30" t="n"/>
      <c r="L208" s="28">
        <f>IF(OR(D208&lt;&gt;"Sí",G208="",K208=""),"",G208*K208)</f>
        <v/>
      </c>
      <c r="M208" s="14" t="n"/>
    </row>
    <row r="209" ht="22" customHeight="1">
      <c r="A209" s="12" t="n"/>
      <c r="B209" s="12" t="n"/>
      <c r="C209" s="14" t="n"/>
      <c r="D209" s="12" t="n"/>
      <c r="E209" s="12" t="n"/>
      <c r="F209" s="12" t="n"/>
      <c r="G209" s="18" t="n"/>
      <c r="H209" s="29" t="n"/>
      <c r="I209" s="29" t="n"/>
      <c r="J209" s="20">
        <f>IF(OR(H209="",I209=""),"",MAX(0,(I209-H209)*24))</f>
        <v/>
      </c>
      <c r="K209" s="30" t="n"/>
      <c r="L209" s="28">
        <f>IF(OR(D209&lt;&gt;"Sí",G209="",K209=""),"",G209*K209)</f>
        <v/>
      </c>
      <c r="M209" s="14" t="n"/>
    </row>
    <row r="210" ht="22" customHeight="1">
      <c r="A210" s="12" t="n"/>
      <c r="B210" s="12" t="n"/>
      <c r="C210" s="14" t="n"/>
      <c r="D210" s="12" t="n"/>
      <c r="E210" s="12" t="n"/>
      <c r="F210" s="12" t="n"/>
      <c r="G210" s="18" t="n"/>
      <c r="H210" s="29" t="n"/>
      <c r="I210" s="29" t="n"/>
      <c r="J210" s="20">
        <f>IF(OR(H210="",I210=""),"",MAX(0,(I210-H210)*24))</f>
        <v/>
      </c>
      <c r="K210" s="30" t="n"/>
      <c r="L210" s="28">
        <f>IF(OR(D210&lt;&gt;"Sí",G210="",K210=""),"",G210*K210)</f>
        <v/>
      </c>
      <c r="M210" s="14" t="n"/>
    </row>
    <row r="211" ht="22" customHeight="1">
      <c r="A211" s="12" t="n"/>
      <c r="B211" s="12" t="n"/>
      <c r="C211" s="14" t="n"/>
      <c r="D211" s="12" t="n"/>
      <c r="E211" s="12" t="n"/>
      <c r="F211" s="12" t="n"/>
      <c r="G211" s="18" t="n"/>
      <c r="H211" s="29" t="n"/>
      <c r="I211" s="29" t="n"/>
      <c r="J211" s="20">
        <f>IF(OR(H211="",I211=""),"",MAX(0,(I211-H211)*24))</f>
        <v/>
      </c>
      <c r="K211" s="30" t="n"/>
      <c r="L211" s="28">
        <f>IF(OR(D211&lt;&gt;"Sí",G211="",K211=""),"",G211*K211)</f>
        <v/>
      </c>
      <c r="M211" s="14" t="n"/>
    </row>
    <row r="212" ht="22" customHeight="1">
      <c r="A212" s="12" t="n"/>
      <c r="B212" s="12" t="n"/>
      <c r="C212" s="14" t="n"/>
      <c r="D212" s="12" t="n"/>
      <c r="E212" s="12" t="n"/>
      <c r="F212" s="12" t="n"/>
      <c r="G212" s="18" t="n"/>
      <c r="H212" s="29" t="n"/>
      <c r="I212" s="29" t="n"/>
      <c r="J212" s="20">
        <f>IF(OR(H212="",I212=""),"",MAX(0,(I212-H212)*24))</f>
        <v/>
      </c>
      <c r="K212" s="30" t="n"/>
      <c r="L212" s="28">
        <f>IF(OR(D212&lt;&gt;"Sí",G212="",K212=""),"",G212*K212)</f>
        <v/>
      </c>
      <c r="M212" s="14" t="n"/>
    </row>
    <row r="213" ht="22" customHeight="1">
      <c r="A213" s="12" t="n"/>
      <c r="B213" s="12" t="n"/>
      <c r="C213" s="14" t="n"/>
      <c r="D213" s="12" t="n"/>
      <c r="E213" s="12" t="n"/>
      <c r="F213" s="12" t="n"/>
      <c r="G213" s="18" t="n"/>
      <c r="H213" s="29" t="n"/>
      <c r="I213" s="29" t="n"/>
      <c r="J213" s="20">
        <f>IF(OR(H213="",I213=""),"",MAX(0,(I213-H213)*24))</f>
        <v/>
      </c>
      <c r="K213" s="30" t="n"/>
      <c r="L213" s="28">
        <f>IF(OR(D213&lt;&gt;"Sí",G213="",K213=""),"",G213*K213)</f>
        <v/>
      </c>
      <c r="M213" s="14" t="n"/>
    </row>
    <row r="214" ht="22" customHeight="1">
      <c r="A214" s="12" t="n"/>
      <c r="B214" s="12" t="n"/>
      <c r="C214" s="14" t="n"/>
      <c r="D214" s="12" t="n"/>
      <c r="E214" s="12" t="n"/>
      <c r="F214" s="12" t="n"/>
      <c r="G214" s="18" t="n"/>
      <c r="H214" s="29" t="n"/>
      <c r="I214" s="29" t="n"/>
      <c r="J214" s="20">
        <f>IF(OR(H214="",I214=""),"",MAX(0,(I214-H214)*24))</f>
        <v/>
      </c>
      <c r="K214" s="30" t="n"/>
      <c r="L214" s="28">
        <f>IF(OR(D214&lt;&gt;"Sí",G214="",K214=""),"",G214*K214)</f>
        <v/>
      </c>
      <c r="M214" s="14" t="n"/>
    </row>
    <row r="215" ht="22" customHeight="1">
      <c r="A215" s="12" t="n"/>
      <c r="B215" s="12" t="n"/>
      <c r="C215" s="14" t="n"/>
      <c r="D215" s="12" t="n"/>
      <c r="E215" s="12" t="n"/>
      <c r="F215" s="12" t="n"/>
      <c r="G215" s="18" t="n"/>
      <c r="H215" s="29" t="n"/>
      <c r="I215" s="29" t="n"/>
      <c r="J215" s="20">
        <f>IF(OR(H215="",I215=""),"",MAX(0,(I215-H215)*24))</f>
        <v/>
      </c>
      <c r="K215" s="30" t="n"/>
      <c r="L215" s="28">
        <f>IF(OR(D215&lt;&gt;"Sí",G215="",K215=""),"",G215*K215)</f>
        <v/>
      </c>
      <c r="M215" s="14" t="n"/>
    </row>
    <row r="216" ht="22" customHeight="1">
      <c r="A216" s="12" t="n"/>
      <c r="B216" s="12" t="n"/>
      <c r="C216" s="14" t="n"/>
      <c r="D216" s="12" t="n"/>
      <c r="E216" s="12" t="n"/>
      <c r="F216" s="12" t="n"/>
      <c r="G216" s="18" t="n"/>
      <c r="H216" s="29" t="n"/>
      <c r="I216" s="29" t="n"/>
      <c r="J216" s="20">
        <f>IF(OR(H216="",I216=""),"",MAX(0,(I216-H216)*24))</f>
        <v/>
      </c>
      <c r="K216" s="30" t="n"/>
      <c r="L216" s="28">
        <f>IF(OR(D216&lt;&gt;"Sí",G216="",K216=""),"",G216*K216)</f>
        <v/>
      </c>
      <c r="M216" s="14" t="n"/>
    </row>
    <row r="217" ht="22" customHeight="1">
      <c r="A217" s="12" t="n"/>
      <c r="B217" s="12" t="n"/>
      <c r="C217" s="14" t="n"/>
      <c r="D217" s="12" t="n"/>
      <c r="E217" s="12" t="n"/>
      <c r="F217" s="12" t="n"/>
      <c r="G217" s="18" t="n"/>
      <c r="H217" s="29" t="n"/>
      <c r="I217" s="29" t="n"/>
      <c r="J217" s="20">
        <f>IF(OR(H217="",I217=""),"",MAX(0,(I217-H217)*24))</f>
        <v/>
      </c>
      <c r="K217" s="30" t="n"/>
      <c r="L217" s="28">
        <f>IF(OR(D217&lt;&gt;"Sí",G217="",K217=""),"",G217*K217)</f>
        <v/>
      </c>
      <c r="M217" s="14" t="n"/>
    </row>
    <row r="218" ht="22" customHeight="1">
      <c r="A218" s="12" t="n"/>
      <c r="B218" s="12" t="n"/>
      <c r="C218" s="14" t="n"/>
      <c r="D218" s="12" t="n"/>
      <c r="E218" s="12" t="n"/>
      <c r="F218" s="12" t="n"/>
      <c r="G218" s="18" t="n"/>
      <c r="H218" s="29" t="n"/>
      <c r="I218" s="29" t="n"/>
      <c r="J218" s="20">
        <f>IF(OR(H218="",I218=""),"",MAX(0,(I218-H218)*24))</f>
        <v/>
      </c>
      <c r="K218" s="30" t="n"/>
      <c r="L218" s="28">
        <f>IF(OR(D218&lt;&gt;"Sí",G218="",K218=""),"",G218*K218)</f>
        <v/>
      </c>
      <c r="M218" s="14" t="n"/>
    </row>
    <row r="219" ht="22" customHeight="1">
      <c r="A219" s="12" t="n"/>
      <c r="B219" s="12" t="n"/>
      <c r="C219" s="14" t="n"/>
      <c r="D219" s="12" t="n"/>
      <c r="E219" s="12" t="n"/>
      <c r="F219" s="12" t="n"/>
      <c r="G219" s="18" t="n"/>
      <c r="H219" s="29" t="n"/>
      <c r="I219" s="29" t="n"/>
      <c r="J219" s="20">
        <f>IF(OR(H219="",I219=""),"",MAX(0,(I219-H219)*24))</f>
        <v/>
      </c>
      <c r="K219" s="30" t="n"/>
      <c r="L219" s="28">
        <f>IF(OR(D219&lt;&gt;"Sí",G219="",K219=""),"",G219*K219)</f>
        <v/>
      </c>
      <c r="M219" s="14" t="n"/>
    </row>
    <row r="220" ht="22" customHeight="1">
      <c r="A220" s="12" t="n"/>
      <c r="B220" s="12" t="n"/>
      <c r="C220" s="14" t="n"/>
      <c r="D220" s="12" t="n"/>
      <c r="E220" s="12" t="n"/>
      <c r="F220" s="12" t="n"/>
      <c r="G220" s="18" t="n"/>
      <c r="H220" s="29" t="n"/>
      <c r="I220" s="29" t="n"/>
      <c r="J220" s="20">
        <f>IF(OR(H220="",I220=""),"",MAX(0,(I220-H220)*24))</f>
        <v/>
      </c>
      <c r="K220" s="30" t="n"/>
      <c r="L220" s="28">
        <f>IF(OR(D220&lt;&gt;"Sí",G220="",K220=""),"",G220*K220)</f>
        <v/>
      </c>
      <c r="M220" s="14" t="n"/>
    </row>
    <row r="221" ht="22" customHeight="1">
      <c r="A221" s="12" t="n"/>
      <c r="B221" s="12" t="n"/>
      <c r="C221" s="14" t="n"/>
      <c r="D221" s="12" t="n"/>
      <c r="E221" s="12" t="n"/>
      <c r="F221" s="12" t="n"/>
      <c r="G221" s="18" t="n"/>
      <c r="H221" s="29" t="n"/>
      <c r="I221" s="29" t="n"/>
      <c r="J221" s="20">
        <f>IF(OR(H221="",I221=""),"",MAX(0,(I221-H221)*24))</f>
        <v/>
      </c>
      <c r="K221" s="30" t="n"/>
      <c r="L221" s="28">
        <f>IF(OR(D221&lt;&gt;"Sí",G221="",K221=""),"",G221*K221)</f>
        <v/>
      </c>
      <c r="M221" s="14" t="n"/>
    </row>
    <row r="222" ht="22" customHeight="1">
      <c r="A222" s="12" t="n"/>
      <c r="B222" s="12" t="n"/>
      <c r="C222" s="14" t="n"/>
      <c r="D222" s="12" t="n"/>
      <c r="E222" s="12" t="n"/>
      <c r="F222" s="12" t="n"/>
      <c r="G222" s="18" t="n"/>
      <c r="H222" s="29" t="n"/>
      <c r="I222" s="29" t="n"/>
      <c r="J222" s="20">
        <f>IF(OR(H222="",I222=""),"",MAX(0,(I222-H222)*24))</f>
        <v/>
      </c>
      <c r="K222" s="30" t="n"/>
      <c r="L222" s="28">
        <f>IF(OR(D222&lt;&gt;"Sí",G222="",K222=""),"",G222*K222)</f>
        <v/>
      </c>
      <c r="M222" s="14" t="n"/>
    </row>
    <row r="223" ht="22" customHeight="1">
      <c r="A223" s="12" t="n"/>
      <c r="B223" s="12" t="n"/>
      <c r="C223" s="14" t="n"/>
      <c r="D223" s="12" t="n"/>
      <c r="E223" s="12" t="n"/>
      <c r="F223" s="12" t="n"/>
      <c r="G223" s="18" t="n"/>
      <c r="H223" s="29" t="n"/>
      <c r="I223" s="29" t="n"/>
      <c r="J223" s="20">
        <f>IF(OR(H223="",I223=""),"",MAX(0,(I223-H223)*24))</f>
        <v/>
      </c>
      <c r="K223" s="30" t="n"/>
      <c r="L223" s="28">
        <f>IF(OR(D223&lt;&gt;"Sí",G223="",K223=""),"",G223*K223)</f>
        <v/>
      </c>
      <c r="M223" s="14" t="n"/>
    </row>
    <row r="224" ht="22" customHeight="1">
      <c r="A224" s="12" t="n"/>
      <c r="B224" s="12" t="n"/>
      <c r="C224" s="14" t="n"/>
      <c r="D224" s="12" t="n"/>
      <c r="E224" s="12" t="n"/>
      <c r="F224" s="12" t="n"/>
      <c r="G224" s="18" t="n"/>
      <c r="H224" s="29" t="n"/>
      <c r="I224" s="29" t="n"/>
      <c r="J224" s="20">
        <f>IF(OR(H224="",I224=""),"",MAX(0,(I224-H224)*24))</f>
        <v/>
      </c>
      <c r="K224" s="30" t="n"/>
      <c r="L224" s="28">
        <f>IF(OR(D224&lt;&gt;"Sí",G224="",K224=""),"",G224*K224)</f>
        <v/>
      </c>
      <c r="M224" s="14" t="n"/>
    </row>
    <row r="225" ht="22" customHeight="1">
      <c r="A225" s="12" t="n"/>
      <c r="B225" s="12" t="n"/>
      <c r="C225" s="14" t="n"/>
      <c r="D225" s="12" t="n"/>
      <c r="E225" s="12" t="n"/>
      <c r="F225" s="12" t="n"/>
      <c r="G225" s="18" t="n"/>
      <c r="H225" s="29" t="n"/>
      <c r="I225" s="29" t="n"/>
      <c r="J225" s="20">
        <f>IF(OR(H225="",I225=""),"",MAX(0,(I225-H225)*24))</f>
        <v/>
      </c>
      <c r="K225" s="30" t="n"/>
      <c r="L225" s="28">
        <f>IF(OR(D225&lt;&gt;"Sí",G225="",K225=""),"",G225*K225)</f>
        <v/>
      </c>
      <c r="M225" s="14" t="n"/>
    </row>
    <row r="226" ht="22" customHeight="1">
      <c r="A226" s="12" t="n"/>
      <c r="B226" s="12" t="n"/>
      <c r="C226" s="14" t="n"/>
      <c r="D226" s="12" t="n"/>
      <c r="E226" s="12" t="n"/>
      <c r="F226" s="12" t="n"/>
      <c r="G226" s="18" t="n"/>
      <c r="H226" s="29" t="n"/>
      <c r="I226" s="29" t="n"/>
      <c r="J226" s="20">
        <f>IF(OR(H226="",I226=""),"",MAX(0,(I226-H226)*24))</f>
        <v/>
      </c>
      <c r="K226" s="30" t="n"/>
      <c r="L226" s="28">
        <f>IF(OR(D226&lt;&gt;"Sí",G226="",K226=""),"",G226*K226)</f>
        <v/>
      </c>
      <c r="M226" s="14" t="n"/>
    </row>
    <row r="227" ht="22" customHeight="1">
      <c r="A227" s="12" t="n"/>
      <c r="B227" s="12" t="n"/>
      <c r="C227" s="14" t="n"/>
      <c r="D227" s="12" t="n"/>
      <c r="E227" s="12" t="n"/>
      <c r="F227" s="12" t="n"/>
      <c r="G227" s="18" t="n"/>
      <c r="H227" s="29" t="n"/>
      <c r="I227" s="29" t="n"/>
      <c r="J227" s="20">
        <f>IF(OR(H227="",I227=""),"",MAX(0,(I227-H227)*24))</f>
        <v/>
      </c>
      <c r="K227" s="30" t="n"/>
      <c r="L227" s="28">
        <f>IF(OR(D227&lt;&gt;"Sí",G227="",K227=""),"",G227*K227)</f>
        <v/>
      </c>
      <c r="M227" s="14" t="n"/>
    </row>
    <row r="228" ht="22" customHeight="1">
      <c r="A228" s="12" t="n"/>
      <c r="B228" s="12" t="n"/>
      <c r="C228" s="14" t="n"/>
      <c r="D228" s="12" t="n"/>
      <c r="E228" s="12" t="n"/>
      <c r="F228" s="12" t="n"/>
      <c r="G228" s="18" t="n"/>
      <c r="H228" s="29" t="n"/>
      <c r="I228" s="29" t="n"/>
      <c r="J228" s="20">
        <f>IF(OR(H228="",I228=""),"",MAX(0,(I228-H228)*24))</f>
        <v/>
      </c>
      <c r="K228" s="30" t="n"/>
      <c r="L228" s="28">
        <f>IF(OR(D228&lt;&gt;"Sí",G228="",K228=""),"",G228*K228)</f>
        <v/>
      </c>
      <c r="M228" s="14" t="n"/>
    </row>
    <row r="229" ht="22" customHeight="1">
      <c r="A229" s="12" t="n"/>
      <c r="B229" s="12" t="n"/>
      <c r="C229" s="14" t="n"/>
      <c r="D229" s="12" t="n"/>
      <c r="E229" s="12" t="n"/>
      <c r="F229" s="12" t="n"/>
      <c r="G229" s="18" t="n"/>
      <c r="H229" s="29" t="n"/>
      <c r="I229" s="29" t="n"/>
      <c r="J229" s="20">
        <f>IF(OR(H229="",I229=""),"",MAX(0,(I229-H229)*24))</f>
        <v/>
      </c>
      <c r="K229" s="30" t="n"/>
      <c r="L229" s="28">
        <f>IF(OR(D229&lt;&gt;"Sí",G229="",K229=""),"",G229*K229)</f>
        <v/>
      </c>
      <c r="M229" s="14" t="n"/>
    </row>
    <row r="230" ht="22" customHeight="1">
      <c r="A230" s="12" t="n"/>
      <c r="B230" s="12" t="n"/>
      <c r="C230" s="14" t="n"/>
      <c r="D230" s="12" t="n"/>
      <c r="E230" s="12" t="n"/>
      <c r="F230" s="12" t="n"/>
      <c r="G230" s="18" t="n"/>
      <c r="H230" s="29" t="n"/>
      <c r="I230" s="29" t="n"/>
      <c r="J230" s="20">
        <f>IF(OR(H230="",I230=""),"",MAX(0,(I230-H230)*24))</f>
        <v/>
      </c>
      <c r="K230" s="30" t="n"/>
      <c r="L230" s="28">
        <f>IF(OR(D230&lt;&gt;"Sí",G230="",K230=""),"",G230*K230)</f>
        <v/>
      </c>
      <c r="M230" s="14" t="n"/>
    </row>
    <row r="231" ht="22" customHeight="1">
      <c r="A231" s="12" t="n"/>
      <c r="B231" s="12" t="n"/>
      <c r="C231" s="14" t="n"/>
      <c r="D231" s="12" t="n"/>
      <c r="E231" s="12" t="n"/>
      <c r="F231" s="12" t="n"/>
      <c r="G231" s="18" t="n"/>
      <c r="H231" s="29" t="n"/>
      <c r="I231" s="29" t="n"/>
      <c r="J231" s="20">
        <f>IF(OR(H231="",I231=""),"",MAX(0,(I231-H231)*24))</f>
        <v/>
      </c>
      <c r="K231" s="30" t="n"/>
      <c r="L231" s="28">
        <f>IF(OR(D231&lt;&gt;"Sí",G231="",K231=""),"",G231*K231)</f>
        <v/>
      </c>
      <c r="M231" s="14" t="n"/>
    </row>
    <row r="232" ht="22" customHeight="1">
      <c r="A232" s="12" t="n"/>
      <c r="B232" s="12" t="n"/>
      <c r="C232" s="14" t="n"/>
      <c r="D232" s="12" t="n"/>
      <c r="E232" s="12" t="n"/>
      <c r="F232" s="12" t="n"/>
      <c r="G232" s="18" t="n"/>
      <c r="H232" s="29" t="n"/>
      <c r="I232" s="29" t="n"/>
      <c r="J232" s="20">
        <f>IF(OR(H232="",I232=""),"",MAX(0,(I232-H232)*24))</f>
        <v/>
      </c>
      <c r="K232" s="30" t="n"/>
      <c r="L232" s="28">
        <f>IF(OR(D232&lt;&gt;"Sí",G232="",K232=""),"",G232*K232)</f>
        <v/>
      </c>
      <c r="M232" s="14" t="n"/>
    </row>
    <row r="233" ht="22" customHeight="1">
      <c r="A233" s="12" t="n"/>
      <c r="B233" s="12" t="n"/>
      <c r="C233" s="14" t="n"/>
      <c r="D233" s="12" t="n"/>
      <c r="E233" s="12" t="n"/>
      <c r="F233" s="12" t="n"/>
      <c r="G233" s="18" t="n"/>
      <c r="H233" s="29" t="n"/>
      <c r="I233" s="29" t="n"/>
      <c r="J233" s="20">
        <f>IF(OR(H233="",I233=""),"",MAX(0,(I233-H233)*24))</f>
        <v/>
      </c>
      <c r="K233" s="30" t="n"/>
      <c r="L233" s="28">
        <f>IF(OR(D233&lt;&gt;"Sí",G233="",K233=""),"",G233*K233)</f>
        <v/>
      </c>
      <c r="M233" s="14" t="n"/>
    </row>
    <row r="234" ht="22" customHeight="1">
      <c r="A234" s="12" t="n"/>
      <c r="B234" s="12" t="n"/>
      <c r="C234" s="14" t="n"/>
      <c r="D234" s="12" t="n"/>
      <c r="E234" s="12" t="n"/>
      <c r="F234" s="12" t="n"/>
      <c r="G234" s="18" t="n"/>
      <c r="H234" s="29" t="n"/>
      <c r="I234" s="29" t="n"/>
      <c r="J234" s="20">
        <f>IF(OR(H234="",I234=""),"",MAX(0,(I234-H234)*24))</f>
        <v/>
      </c>
      <c r="K234" s="30" t="n"/>
      <c r="L234" s="28">
        <f>IF(OR(D234&lt;&gt;"Sí",G234="",K234=""),"",G234*K234)</f>
        <v/>
      </c>
      <c r="M234" s="14" t="n"/>
    </row>
    <row r="235" ht="22" customHeight="1">
      <c r="A235" s="12" t="n"/>
      <c r="B235" s="12" t="n"/>
      <c r="C235" s="14" t="n"/>
      <c r="D235" s="12" t="n"/>
      <c r="E235" s="12" t="n"/>
      <c r="F235" s="12" t="n"/>
      <c r="G235" s="18" t="n"/>
      <c r="H235" s="29" t="n"/>
      <c r="I235" s="29" t="n"/>
      <c r="J235" s="20">
        <f>IF(OR(H235="",I235=""),"",MAX(0,(I235-H235)*24))</f>
        <v/>
      </c>
      <c r="K235" s="30" t="n"/>
      <c r="L235" s="28">
        <f>IF(OR(D235&lt;&gt;"Sí",G235="",K235=""),"",G235*K235)</f>
        <v/>
      </c>
      <c r="M235" s="14" t="n"/>
    </row>
    <row r="236" ht="22" customHeight="1">
      <c r="A236" s="12" t="n"/>
      <c r="B236" s="12" t="n"/>
      <c r="C236" s="14" t="n"/>
      <c r="D236" s="12" t="n"/>
      <c r="E236" s="12" t="n"/>
      <c r="F236" s="12" t="n"/>
      <c r="G236" s="18" t="n"/>
      <c r="H236" s="29" t="n"/>
      <c r="I236" s="29" t="n"/>
      <c r="J236" s="20">
        <f>IF(OR(H236="",I236=""),"",MAX(0,(I236-H236)*24))</f>
        <v/>
      </c>
      <c r="K236" s="30" t="n"/>
      <c r="L236" s="28">
        <f>IF(OR(D236&lt;&gt;"Sí",G236="",K236=""),"",G236*K236)</f>
        <v/>
      </c>
      <c r="M236" s="14" t="n"/>
    </row>
    <row r="237" ht="22" customHeight="1">
      <c r="A237" s="12" t="n"/>
      <c r="B237" s="12" t="n"/>
      <c r="C237" s="14" t="n"/>
      <c r="D237" s="12" t="n"/>
      <c r="E237" s="12" t="n"/>
      <c r="F237" s="12" t="n"/>
      <c r="G237" s="18" t="n"/>
      <c r="H237" s="29" t="n"/>
      <c r="I237" s="29" t="n"/>
      <c r="J237" s="20">
        <f>IF(OR(H237="",I237=""),"",MAX(0,(I237-H237)*24))</f>
        <v/>
      </c>
      <c r="K237" s="30" t="n"/>
      <c r="L237" s="28">
        <f>IF(OR(D237&lt;&gt;"Sí",G237="",K237=""),"",G237*K237)</f>
        <v/>
      </c>
      <c r="M237" s="14" t="n"/>
    </row>
    <row r="238" ht="22" customHeight="1">
      <c r="A238" s="12" t="n"/>
      <c r="B238" s="12" t="n"/>
      <c r="C238" s="14" t="n"/>
      <c r="D238" s="12" t="n"/>
      <c r="E238" s="12" t="n"/>
      <c r="F238" s="12" t="n"/>
      <c r="G238" s="18" t="n"/>
      <c r="H238" s="29" t="n"/>
      <c r="I238" s="29" t="n"/>
      <c r="J238" s="20">
        <f>IF(OR(H238="",I238=""),"",MAX(0,(I238-H238)*24))</f>
        <v/>
      </c>
      <c r="K238" s="30" t="n"/>
      <c r="L238" s="28">
        <f>IF(OR(D238&lt;&gt;"Sí",G238="",K238=""),"",G238*K238)</f>
        <v/>
      </c>
      <c r="M238" s="14" t="n"/>
    </row>
    <row r="239" ht="22" customHeight="1">
      <c r="A239" s="12" t="n"/>
      <c r="B239" s="12" t="n"/>
      <c r="C239" s="14" t="n"/>
      <c r="D239" s="12" t="n"/>
      <c r="E239" s="12" t="n"/>
      <c r="F239" s="12" t="n"/>
      <c r="G239" s="18" t="n"/>
      <c r="H239" s="29" t="n"/>
      <c r="I239" s="29" t="n"/>
      <c r="J239" s="20">
        <f>IF(OR(H239="",I239=""),"",MAX(0,(I239-H239)*24))</f>
        <v/>
      </c>
      <c r="K239" s="30" t="n"/>
      <c r="L239" s="28">
        <f>IF(OR(D239&lt;&gt;"Sí",G239="",K239=""),"",G239*K239)</f>
        <v/>
      </c>
      <c r="M239" s="14" t="n"/>
    </row>
    <row r="240" ht="22" customHeight="1">
      <c r="A240" s="12" t="n"/>
      <c r="B240" s="12" t="n"/>
      <c r="C240" s="14" t="n"/>
      <c r="D240" s="12" t="n"/>
      <c r="E240" s="12" t="n"/>
      <c r="F240" s="12" t="n"/>
      <c r="G240" s="18" t="n"/>
      <c r="H240" s="29" t="n"/>
      <c r="I240" s="29" t="n"/>
      <c r="J240" s="20">
        <f>IF(OR(H240="",I240=""),"",MAX(0,(I240-H240)*24))</f>
        <v/>
      </c>
      <c r="K240" s="30" t="n"/>
      <c r="L240" s="28">
        <f>IF(OR(D240&lt;&gt;"Sí",G240="",K240=""),"",G240*K240)</f>
        <v/>
      </c>
      <c r="M240" s="14" t="n"/>
    </row>
    <row r="241" ht="22" customHeight="1">
      <c r="A241" s="12" t="n"/>
      <c r="B241" s="12" t="n"/>
      <c r="C241" s="14" t="n"/>
      <c r="D241" s="12" t="n"/>
      <c r="E241" s="12" t="n"/>
      <c r="F241" s="12" t="n"/>
      <c r="G241" s="18" t="n"/>
      <c r="H241" s="29" t="n"/>
      <c r="I241" s="29" t="n"/>
      <c r="J241" s="20">
        <f>IF(OR(H241="",I241=""),"",MAX(0,(I241-H241)*24))</f>
        <v/>
      </c>
      <c r="K241" s="30" t="n"/>
      <c r="L241" s="28">
        <f>IF(OR(D241&lt;&gt;"Sí",G241="",K241=""),"",G241*K241)</f>
        <v/>
      </c>
      <c r="M241" s="14" t="n"/>
    </row>
    <row r="242" ht="22" customHeight="1">
      <c r="A242" s="12" t="n"/>
      <c r="B242" s="12" t="n"/>
      <c r="C242" s="14" t="n"/>
      <c r="D242" s="12" t="n"/>
      <c r="E242" s="12" t="n"/>
      <c r="F242" s="12" t="n"/>
      <c r="G242" s="18" t="n"/>
      <c r="H242" s="29" t="n"/>
      <c r="I242" s="29" t="n"/>
      <c r="J242" s="20">
        <f>IF(OR(H242="",I242=""),"",MAX(0,(I242-H242)*24))</f>
        <v/>
      </c>
      <c r="K242" s="30" t="n"/>
      <c r="L242" s="28">
        <f>IF(OR(D242&lt;&gt;"Sí",G242="",K242=""),"",G242*K242)</f>
        <v/>
      </c>
      <c r="M242" s="14" t="n"/>
    </row>
    <row r="243" ht="22" customHeight="1">
      <c r="A243" s="12" t="n"/>
      <c r="B243" s="12" t="n"/>
      <c r="C243" s="14" t="n"/>
      <c r="D243" s="12" t="n"/>
      <c r="E243" s="12" t="n"/>
      <c r="F243" s="12" t="n"/>
      <c r="G243" s="18" t="n"/>
      <c r="H243" s="29" t="n"/>
      <c r="I243" s="29" t="n"/>
      <c r="J243" s="20">
        <f>IF(OR(H243="",I243=""),"",MAX(0,(I243-H243)*24))</f>
        <v/>
      </c>
      <c r="K243" s="30" t="n"/>
      <c r="L243" s="28">
        <f>IF(OR(D243&lt;&gt;"Sí",G243="",K243=""),"",G243*K243)</f>
        <v/>
      </c>
      <c r="M243" s="14" t="n"/>
    </row>
    <row r="244" ht="22" customHeight="1">
      <c r="A244" s="12" t="n"/>
      <c r="B244" s="12" t="n"/>
      <c r="C244" s="14" t="n"/>
      <c r="D244" s="12" t="n"/>
      <c r="E244" s="12" t="n"/>
      <c r="F244" s="12" t="n"/>
      <c r="G244" s="18" t="n"/>
      <c r="H244" s="29" t="n"/>
      <c r="I244" s="29" t="n"/>
      <c r="J244" s="20">
        <f>IF(OR(H244="",I244=""),"",MAX(0,(I244-H244)*24))</f>
        <v/>
      </c>
      <c r="K244" s="30" t="n"/>
      <c r="L244" s="28">
        <f>IF(OR(D244&lt;&gt;"Sí",G244="",K244=""),"",G244*K244)</f>
        <v/>
      </c>
      <c r="M244" s="14" t="n"/>
    </row>
    <row r="245" ht="22" customHeight="1">
      <c r="A245" s="12" t="n"/>
      <c r="B245" s="12" t="n"/>
      <c r="C245" s="14" t="n"/>
      <c r="D245" s="12" t="n"/>
      <c r="E245" s="12" t="n"/>
      <c r="F245" s="12" t="n"/>
      <c r="G245" s="18" t="n"/>
      <c r="H245" s="29" t="n"/>
      <c r="I245" s="29" t="n"/>
      <c r="J245" s="20">
        <f>IF(OR(H245="",I245=""),"",MAX(0,(I245-H245)*24))</f>
        <v/>
      </c>
      <c r="K245" s="30" t="n"/>
      <c r="L245" s="28">
        <f>IF(OR(D245&lt;&gt;"Sí",G245="",K245=""),"",G245*K245)</f>
        <v/>
      </c>
      <c r="M245" s="14" t="n"/>
    </row>
    <row r="246" ht="22" customHeight="1">
      <c r="A246" s="12" t="n"/>
      <c r="B246" s="12" t="n"/>
      <c r="C246" s="14" t="n"/>
      <c r="D246" s="12" t="n"/>
      <c r="E246" s="12" t="n"/>
      <c r="F246" s="12" t="n"/>
      <c r="G246" s="18" t="n"/>
      <c r="H246" s="29" t="n"/>
      <c r="I246" s="29" t="n"/>
      <c r="J246" s="20">
        <f>IF(OR(H246="",I246=""),"",MAX(0,(I246-H246)*24))</f>
        <v/>
      </c>
      <c r="K246" s="30" t="n"/>
      <c r="L246" s="28">
        <f>IF(OR(D246&lt;&gt;"Sí",G246="",K246=""),"",G246*K246)</f>
        <v/>
      </c>
      <c r="M246" s="14" t="n"/>
    </row>
    <row r="247" ht="22" customHeight="1">
      <c r="A247" s="12" t="n"/>
      <c r="B247" s="12" t="n"/>
      <c r="C247" s="14" t="n"/>
      <c r="D247" s="12" t="n"/>
      <c r="E247" s="12" t="n"/>
      <c r="F247" s="12" t="n"/>
      <c r="G247" s="18" t="n"/>
      <c r="H247" s="29" t="n"/>
      <c r="I247" s="29" t="n"/>
      <c r="J247" s="20">
        <f>IF(OR(H247="",I247=""),"",MAX(0,(I247-H247)*24))</f>
        <v/>
      </c>
      <c r="K247" s="30" t="n"/>
      <c r="L247" s="28">
        <f>IF(OR(D247&lt;&gt;"Sí",G247="",K247=""),"",G247*K247)</f>
        <v/>
      </c>
      <c r="M247" s="14" t="n"/>
    </row>
    <row r="248" ht="22" customHeight="1">
      <c r="A248" s="12" t="n"/>
      <c r="B248" s="12" t="n"/>
      <c r="C248" s="14" t="n"/>
      <c r="D248" s="12" t="n"/>
      <c r="E248" s="12" t="n"/>
      <c r="F248" s="12" t="n"/>
      <c r="G248" s="18" t="n"/>
      <c r="H248" s="29" t="n"/>
      <c r="I248" s="29" t="n"/>
      <c r="J248" s="20">
        <f>IF(OR(H248="",I248=""),"",MAX(0,(I248-H248)*24))</f>
        <v/>
      </c>
      <c r="K248" s="30" t="n"/>
      <c r="L248" s="28">
        <f>IF(OR(D248&lt;&gt;"Sí",G248="",K248=""),"",G248*K248)</f>
        <v/>
      </c>
      <c r="M248" s="14" t="n"/>
    </row>
    <row r="249" ht="22" customHeight="1">
      <c r="A249" s="12" t="n"/>
      <c r="B249" s="12" t="n"/>
      <c r="C249" s="14" t="n"/>
      <c r="D249" s="12" t="n"/>
      <c r="E249" s="12" t="n"/>
      <c r="F249" s="12" t="n"/>
      <c r="G249" s="18" t="n"/>
      <c r="H249" s="29" t="n"/>
      <c r="I249" s="29" t="n"/>
      <c r="J249" s="20">
        <f>IF(OR(H249="",I249=""),"",MAX(0,(I249-H249)*24))</f>
        <v/>
      </c>
      <c r="K249" s="30" t="n"/>
      <c r="L249" s="28">
        <f>IF(OR(D249&lt;&gt;"Sí",G249="",K249=""),"",G249*K249)</f>
        <v/>
      </c>
      <c r="M249" s="14" t="n"/>
    </row>
    <row r="250" ht="22" customHeight="1">
      <c r="A250" s="12" t="n"/>
      <c r="B250" s="12" t="n"/>
      <c r="C250" s="14" t="n"/>
      <c r="D250" s="12" t="n"/>
      <c r="E250" s="12" t="n"/>
      <c r="F250" s="12" t="n"/>
      <c r="G250" s="18" t="n"/>
      <c r="H250" s="29" t="n"/>
      <c r="I250" s="29" t="n"/>
      <c r="J250" s="20">
        <f>IF(OR(H250="",I250=""),"",MAX(0,(I250-H250)*24))</f>
        <v/>
      </c>
      <c r="K250" s="30" t="n"/>
      <c r="L250" s="28">
        <f>IF(OR(D250&lt;&gt;"Sí",G250="",K250=""),"",G250*K250)</f>
        <v/>
      </c>
      <c r="M250" s="14" t="n"/>
    </row>
    <row r="251" ht="22" customHeight="1">
      <c r="A251" s="12" t="n"/>
      <c r="B251" s="12" t="n"/>
      <c r="C251" s="14" t="n"/>
      <c r="D251" s="12" t="n"/>
      <c r="E251" s="12" t="n"/>
      <c r="F251" s="12" t="n"/>
      <c r="G251" s="18" t="n"/>
      <c r="H251" s="29" t="n"/>
      <c r="I251" s="29" t="n"/>
      <c r="J251" s="20">
        <f>IF(OR(H251="",I251=""),"",MAX(0,(I251-H251)*24))</f>
        <v/>
      </c>
      <c r="K251" s="30" t="n"/>
      <c r="L251" s="28">
        <f>IF(OR(D251&lt;&gt;"Sí",G251="",K251=""),"",G251*K251)</f>
        <v/>
      </c>
      <c r="M251" s="14" t="n"/>
    </row>
    <row r="252" ht="22" customHeight="1">
      <c r="A252" s="12" t="n"/>
      <c r="B252" s="12" t="n"/>
      <c r="C252" s="14" t="n"/>
      <c r="D252" s="12" t="n"/>
      <c r="E252" s="12" t="n"/>
      <c r="F252" s="12" t="n"/>
      <c r="G252" s="18" t="n"/>
      <c r="H252" s="29" t="n"/>
      <c r="I252" s="29" t="n"/>
      <c r="J252" s="20">
        <f>IF(OR(H252="",I252=""),"",MAX(0,(I252-H252)*24))</f>
        <v/>
      </c>
      <c r="K252" s="30" t="n"/>
      <c r="L252" s="28">
        <f>IF(OR(D252&lt;&gt;"Sí",G252="",K252=""),"",G252*K252)</f>
        <v/>
      </c>
      <c r="M252" s="14" t="n"/>
    </row>
    <row r="253" ht="22" customHeight="1">
      <c r="A253" s="12" t="n"/>
      <c r="B253" s="12" t="n"/>
      <c r="C253" s="14" t="n"/>
      <c r="D253" s="12" t="n"/>
      <c r="E253" s="12" t="n"/>
      <c r="F253" s="12" t="n"/>
      <c r="G253" s="18" t="n"/>
      <c r="H253" s="29" t="n"/>
      <c r="I253" s="29" t="n"/>
      <c r="J253" s="20">
        <f>IF(OR(H253="",I253=""),"",MAX(0,(I253-H253)*24))</f>
        <v/>
      </c>
      <c r="K253" s="30" t="n"/>
      <c r="L253" s="28">
        <f>IF(OR(D253&lt;&gt;"Sí",G253="",K253=""),"",G253*K253)</f>
        <v/>
      </c>
      <c r="M253" s="14" t="n"/>
    </row>
    <row r="254" ht="22" customHeight="1">
      <c r="A254" s="12" t="n"/>
      <c r="B254" s="12" t="n"/>
      <c r="C254" s="14" t="n"/>
      <c r="D254" s="12" t="n"/>
      <c r="E254" s="12" t="n"/>
      <c r="F254" s="12" t="n"/>
      <c r="G254" s="18" t="n"/>
      <c r="H254" s="29" t="n"/>
      <c r="I254" s="29" t="n"/>
      <c r="J254" s="20">
        <f>IF(OR(H254="",I254=""),"",MAX(0,(I254-H254)*24))</f>
        <v/>
      </c>
      <c r="K254" s="30" t="n"/>
      <c r="L254" s="28">
        <f>IF(OR(D254&lt;&gt;"Sí",G254="",K254=""),"",G254*K254)</f>
        <v/>
      </c>
      <c r="M254" s="14" t="n"/>
    </row>
    <row r="255" ht="22" customHeight="1">
      <c r="A255" s="12" t="n"/>
      <c r="B255" s="12" t="n"/>
      <c r="C255" s="14" t="n"/>
      <c r="D255" s="12" t="n"/>
      <c r="E255" s="12" t="n"/>
      <c r="F255" s="12" t="n"/>
      <c r="G255" s="18" t="n"/>
      <c r="H255" s="29" t="n"/>
      <c r="I255" s="29" t="n"/>
      <c r="J255" s="20">
        <f>IF(OR(H255="",I255=""),"",MAX(0,(I255-H255)*24))</f>
        <v/>
      </c>
      <c r="K255" s="30" t="n"/>
      <c r="L255" s="28">
        <f>IF(OR(D255&lt;&gt;"Sí",G255="",K255=""),"",G255*K255)</f>
        <v/>
      </c>
      <c r="M255" s="14" t="n"/>
    </row>
    <row r="256" ht="22" customHeight="1">
      <c r="A256" s="12" t="n"/>
      <c r="B256" s="12" t="n"/>
      <c r="C256" s="14" t="n"/>
      <c r="D256" s="12" t="n"/>
      <c r="E256" s="12" t="n"/>
      <c r="F256" s="12" t="n"/>
      <c r="G256" s="18" t="n"/>
      <c r="H256" s="29" t="n"/>
      <c r="I256" s="29" t="n"/>
      <c r="J256" s="20">
        <f>IF(OR(H256="",I256=""),"",MAX(0,(I256-H256)*24))</f>
        <v/>
      </c>
      <c r="K256" s="30" t="n"/>
      <c r="L256" s="28">
        <f>IF(OR(D256&lt;&gt;"Sí",G256="",K256=""),"",G256*K256)</f>
        <v/>
      </c>
      <c r="M256" s="14" t="n"/>
    </row>
    <row r="257" ht="22" customHeight="1">
      <c r="A257" s="12" t="n"/>
      <c r="B257" s="12" t="n"/>
      <c r="C257" s="14" t="n"/>
      <c r="D257" s="12" t="n"/>
      <c r="E257" s="12" t="n"/>
      <c r="F257" s="12" t="n"/>
      <c r="G257" s="18" t="n"/>
      <c r="H257" s="29" t="n"/>
      <c r="I257" s="29" t="n"/>
      <c r="J257" s="20">
        <f>IF(OR(H257="",I257=""),"",MAX(0,(I257-H257)*24))</f>
        <v/>
      </c>
      <c r="K257" s="30" t="n"/>
      <c r="L257" s="28">
        <f>IF(OR(D257&lt;&gt;"Sí",G257="",K257=""),"",G257*K257)</f>
        <v/>
      </c>
      <c r="M257" s="14" t="n"/>
    </row>
    <row r="258" ht="22" customHeight="1">
      <c r="A258" s="12" t="n"/>
      <c r="B258" s="12" t="n"/>
      <c r="C258" s="14" t="n"/>
      <c r="D258" s="12" t="n"/>
      <c r="E258" s="12" t="n"/>
      <c r="F258" s="12" t="n"/>
      <c r="G258" s="18" t="n"/>
      <c r="H258" s="29" t="n"/>
      <c r="I258" s="29" t="n"/>
      <c r="J258" s="20">
        <f>IF(OR(H258="",I258=""),"",MAX(0,(I258-H258)*24))</f>
        <v/>
      </c>
      <c r="K258" s="30" t="n"/>
      <c r="L258" s="28">
        <f>IF(OR(D258&lt;&gt;"Sí",G258="",K258=""),"",G258*K258)</f>
        <v/>
      </c>
      <c r="M258" s="14" t="n"/>
    </row>
    <row r="259" ht="22" customHeight="1">
      <c r="A259" s="12" t="n"/>
      <c r="B259" s="12" t="n"/>
      <c r="C259" s="14" t="n"/>
      <c r="D259" s="12" t="n"/>
      <c r="E259" s="12" t="n"/>
      <c r="F259" s="12" t="n"/>
      <c r="G259" s="18" t="n"/>
      <c r="H259" s="29" t="n"/>
      <c r="I259" s="29" t="n"/>
      <c r="J259" s="20">
        <f>IF(OR(H259="",I259=""),"",MAX(0,(I259-H259)*24))</f>
        <v/>
      </c>
      <c r="K259" s="30" t="n"/>
      <c r="L259" s="28">
        <f>IF(OR(D259&lt;&gt;"Sí",G259="",K259=""),"",G259*K259)</f>
        <v/>
      </c>
      <c r="M259" s="14" t="n"/>
    </row>
    <row r="260" ht="22" customHeight="1">
      <c r="A260" s="12" t="n"/>
      <c r="B260" s="12" t="n"/>
      <c r="C260" s="14" t="n"/>
      <c r="D260" s="12" t="n"/>
      <c r="E260" s="12" t="n"/>
      <c r="F260" s="12" t="n"/>
      <c r="G260" s="18" t="n"/>
      <c r="H260" s="29" t="n"/>
      <c r="I260" s="29" t="n"/>
      <c r="J260" s="20">
        <f>IF(OR(H260="",I260=""),"",MAX(0,(I260-H260)*24))</f>
        <v/>
      </c>
      <c r="K260" s="30" t="n"/>
      <c r="L260" s="28">
        <f>IF(OR(D260&lt;&gt;"Sí",G260="",K260=""),"",G260*K260)</f>
        <v/>
      </c>
      <c r="M260" s="14" t="n"/>
    </row>
    <row r="261" ht="22" customHeight="1">
      <c r="A261" s="12" t="n"/>
      <c r="B261" s="12" t="n"/>
      <c r="C261" s="14" t="n"/>
      <c r="D261" s="12" t="n"/>
      <c r="E261" s="12" t="n"/>
      <c r="F261" s="12" t="n"/>
      <c r="G261" s="18" t="n"/>
      <c r="H261" s="29" t="n"/>
      <c r="I261" s="29" t="n"/>
      <c r="J261" s="20">
        <f>IF(OR(H261="",I261=""),"",MAX(0,(I261-H261)*24))</f>
        <v/>
      </c>
      <c r="K261" s="30" t="n"/>
      <c r="L261" s="28">
        <f>IF(OR(D261&lt;&gt;"Sí",G261="",K261=""),"",G261*K261)</f>
        <v/>
      </c>
      <c r="M261" s="14" t="n"/>
    </row>
    <row r="262" ht="22" customHeight="1">
      <c r="A262" s="12" t="n"/>
      <c r="B262" s="12" t="n"/>
      <c r="C262" s="14" t="n"/>
      <c r="D262" s="12" t="n"/>
      <c r="E262" s="12" t="n"/>
      <c r="F262" s="12" t="n"/>
      <c r="G262" s="18" t="n"/>
      <c r="H262" s="29" t="n"/>
      <c r="I262" s="29" t="n"/>
      <c r="J262" s="20">
        <f>IF(OR(H262="",I262=""),"",MAX(0,(I262-H262)*24))</f>
        <v/>
      </c>
      <c r="K262" s="30" t="n"/>
      <c r="L262" s="28">
        <f>IF(OR(D262&lt;&gt;"Sí",G262="",K262=""),"",G262*K262)</f>
        <v/>
      </c>
      <c r="M262" s="14" t="n"/>
    </row>
    <row r="263" ht="22" customHeight="1">
      <c r="A263" s="12" t="n"/>
      <c r="B263" s="12" t="n"/>
      <c r="C263" s="14" t="n"/>
      <c r="D263" s="12" t="n"/>
      <c r="E263" s="12" t="n"/>
      <c r="F263" s="12" t="n"/>
      <c r="G263" s="18" t="n"/>
      <c r="H263" s="29" t="n"/>
      <c r="I263" s="29" t="n"/>
      <c r="J263" s="20">
        <f>IF(OR(H263="",I263=""),"",MAX(0,(I263-H263)*24))</f>
        <v/>
      </c>
      <c r="K263" s="30" t="n"/>
      <c r="L263" s="28">
        <f>IF(OR(D263&lt;&gt;"Sí",G263="",K263=""),"",G263*K263)</f>
        <v/>
      </c>
      <c r="M263" s="14" t="n"/>
    </row>
    <row r="264" ht="22" customHeight="1">
      <c r="A264" s="12" t="n"/>
      <c r="B264" s="12" t="n"/>
      <c r="C264" s="14" t="n"/>
      <c r="D264" s="12" t="n"/>
      <c r="E264" s="12" t="n"/>
      <c r="F264" s="12" t="n"/>
      <c r="G264" s="18" t="n"/>
      <c r="H264" s="29" t="n"/>
      <c r="I264" s="29" t="n"/>
      <c r="J264" s="20">
        <f>IF(OR(H264="",I264=""),"",MAX(0,(I264-H264)*24))</f>
        <v/>
      </c>
      <c r="K264" s="30" t="n"/>
      <c r="L264" s="28">
        <f>IF(OR(D264&lt;&gt;"Sí",G264="",K264=""),"",G264*K264)</f>
        <v/>
      </c>
      <c r="M264" s="14" t="n"/>
    </row>
    <row r="265" ht="22" customHeight="1">
      <c r="A265" s="12" t="n"/>
      <c r="B265" s="12" t="n"/>
      <c r="C265" s="14" t="n"/>
      <c r="D265" s="12" t="n"/>
      <c r="E265" s="12" t="n"/>
      <c r="F265" s="12" t="n"/>
      <c r="G265" s="18" t="n"/>
      <c r="H265" s="29" t="n"/>
      <c r="I265" s="29" t="n"/>
      <c r="J265" s="20">
        <f>IF(OR(H265="",I265=""),"",MAX(0,(I265-H265)*24))</f>
        <v/>
      </c>
      <c r="K265" s="30" t="n"/>
      <c r="L265" s="28">
        <f>IF(OR(D265&lt;&gt;"Sí",G265="",K265=""),"",G265*K265)</f>
        <v/>
      </c>
      <c r="M265" s="14" t="n"/>
    </row>
    <row r="266" ht="22" customHeight="1">
      <c r="A266" s="12" t="n"/>
      <c r="B266" s="12" t="n"/>
      <c r="C266" s="14" t="n"/>
      <c r="D266" s="12" t="n"/>
      <c r="E266" s="12" t="n"/>
      <c r="F266" s="12" t="n"/>
      <c r="G266" s="18" t="n"/>
      <c r="H266" s="29" t="n"/>
      <c r="I266" s="29" t="n"/>
      <c r="J266" s="20">
        <f>IF(OR(H266="",I266=""),"",MAX(0,(I266-H266)*24))</f>
        <v/>
      </c>
      <c r="K266" s="30" t="n"/>
      <c r="L266" s="28">
        <f>IF(OR(D266&lt;&gt;"Sí",G266="",K266=""),"",G266*K266)</f>
        <v/>
      </c>
      <c r="M266" s="14" t="n"/>
    </row>
    <row r="267" ht="22" customHeight="1">
      <c r="A267" s="12" t="n"/>
      <c r="B267" s="12" t="n"/>
      <c r="C267" s="14" t="n"/>
      <c r="D267" s="12" t="n"/>
      <c r="E267" s="12" t="n"/>
      <c r="F267" s="12" t="n"/>
      <c r="G267" s="18" t="n"/>
      <c r="H267" s="29" t="n"/>
      <c r="I267" s="29" t="n"/>
      <c r="J267" s="20">
        <f>IF(OR(H267="",I267=""),"",MAX(0,(I267-H267)*24))</f>
        <v/>
      </c>
      <c r="K267" s="30" t="n"/>
      <c r="L267" s="28">
        <f>IF(OR(D267&lt;&gt;"Sí",G267="",K267=""),"",G267*K267)</f>
        <v/>
      </c>
      <c r="M267" s="14" t="n"/>
    </row>
    <row r="268" ht="22" customHeight="1">
      <c r="A268" s="12" t="n"/>
      <c r="B268" s="12" t="n"/>
      <c r="C268" s="14" t="n"/>
      <c r="D268" s="12" t="n"/>
      <c r="E268" s="12" t="n"/>
      <c r="F268" s="12" t="n"/>
      <c r="G268" s="18" t="n"/>
      <c r="H268" s="29" t="n"/>
      <c r="I268" s="29" t="n"/>
      <c r="J268" s="20">
        <f>IF(OR(H268="",I268=""),"",MAX(0,(I268-H268)*24))</f>
        <v/>
      </c>
      <c r="K268" s="30" t="n"/>
      <c r="L268" s="28">
        <f>IF(OR(D268&lt;&gt;"Sí",G268="",K268=""),"",G268*K268)</f>
        <v/>
      </c>
      <c r="M268" s="14" t="n"/>
    </row>
    <row r="269" ht="22" customHeight="1">
      <c r="A269" s="12" t="n"/>
      <c r="B269" s="12" t="n"/>
      <c r="C269" s="14" t="n"/>
      <c r="D269" s="12" t="n"/>
      <c r="E269" s="12" t="n"/>
      <c r="F269" s="12" t="n"/>
      <c r="G269" s="18" t="n"/>
      <c r="H269" s="29" t="n"/>
      <c r="I269" s="29" t="n"/>
      <c r="J269" s="20">
        <f>IF(OR(H269="",I269=""),"",MAX(0,(I269-H269)*24))</f>
        <v/>
      </c>
      <c r="K269" s="30" t="n"/>
      <c r="L269" s="28">
        <f>IF(OR(D269&lt;&gt;"Sí",G269="",K269=""),"",G269*K269)</f>
        <v/>
      </c>
      <c r="M269" s="14" t="n"/>
    </row>
    <row r="270" ht="22" customHeight="1">
      <c r="A270" s="12" t="n"/>
      <c r="B270" s="12" t="n"/>
      <c r="C270" s="14" t="n"/>
      <c r="D270" s="12" t="n"/>
      <c r="E270" s="12" t="n"/>
      <c r="F270" s="12" t="n"/>
      <c r="G270" s="18" t="n"/>
      <c r="H270" s="29" t="n"/>
      <c r="I270" s="29" t="n"/>
      <c r="J270" s="20">
        <f>IF(OR(H270="",I270=""),"",MAX(0,(I270-H270)*24))</f>
        <v/>
      </c>
      <c r="K270" s="30" t="n"/>
      <c r="L270" s="28">
        <f>IF(OR(D270&lt;&gt;"Sí",G270="",K270=""),"",G270*K270)</f>
        <v/>
      </c>
      <c r="M270" s="14" t="n"/>
    </row>
    <row r="271" ht="22" customHeight="1">
      <c r="A271" s="12" t="n"/>
      <c r="B271" s="12" t="n"/>
      <c r="C271" s="14" t="n"/>
      <c r="D271" s="12" t="n"/>
      <c r="E271" s="12" t="n"/>
      <c r="F271" s="12" t="n"/>
      <c r="G271" s="18" t="n"/>
      <c r="H271" s="29" t="n"/>
      <c r="I271" s="29" t="n"/>
      <c r="J271" s="20">
        <f>IF(OR(H271="",I271=""),"",MAX(0,(I271-H271)*24))</f>
        <v/>
      </c>
      <c r="K271" s="30" t="n"/>
      <c r="L271" s="28">
        <f>IF(OR(D271&lt;&gt;"Sí",G271="",K271=""),"",G271*K271)</f>
        <v/>
      </c>
      <c r="M271" s="14" t="n"/>
    </row>
    <row r="272" ht="22" customHeight="1">
      <c r="A272" s="12" t="n"/>
      <c r="B272" s="12" t="n"/>
      <c r="C272" s="14" t="n"/>
      <c r="D272" s="12" t="n"/>
      <c r="E272" s="12" t="n"/>
      <c r="F272" s="12" t="n"/>
      <c r="G272" s="18" t="n"/>
      <c r="H272" s="29" t="n"/>
      <c r="I272" s="29" t="n"/>
      <c r="J272" s="20">
        <f>IF(OR(H272="",I272=""),"",MAX(0,(I272-H272)*24))</f>
        <v/>
      </c>
      <c r="K272" s="30" t="n"/>
      <c r="L272" s="28">
        <f>IF(OR(D272&lt;&gt;"Sí",G272="",K272=""),"",G272*K272)</f>
        <v/>
      </c>
      <c r="M272" s="14" t="n"/>
    </row>
    <row r="273" ht="22" customHeight="1">
      <c r="A273" s="12" t="n"/>
      <c r="B273" s="12" t="n"/>
      <c r="C273" s="14" t="n"/>
      <c r="D273" s="12" t="n"/>
      <c r="E273" s="12" t="n"/>
      <c r="F273" s="12" t="n"/>
      <c r="G273" s="18" t="n"/>
      <c r="H273" s="29" t="n"/>
      <c r="I273" s="29" t="n"/>
      <c r="J273" s="20">
        <f>IF(OR(H273="",I273=""),"",MAX(0,(I273-H273)*24))</f>
        <v/>
      </c>
      <c r="K273" s="30" t="n"/>
      <c r="L273" s="28">
        <f>IF(OR(D273&lt;&gt;"Sí",G273="",K273=""),"",G273*K273)</f>
        <v/>
      </c>
      <c r="M273" s="14" t="n"/>
    </row>
    <row r="274" ht="22" customHeight="1">
      <c r="A274" s="12" t="n"/>
      <c r="B274" s="12" t="n"/>
      <c r="C274" s="14" t="n"/>
      <c r="D274" s="12" t="n"/>
      <c r="E274" s="12" t="n"/>
      <c r="F274" s="12" t="n"/>
      <c r="G274" s="18" t="n"/>
      <c r="H274" s="29" t="n"/>
      <c r="I274" s="29" t="n"/>
      <c r="J274" s="20">
        <f>IF(OR(H274="",I274=""),"",MAX(0,(I274-H274)*24))</f>
        <v/>
      </c>
      <c r="K274" s="30" t="n"/>
      <c r="L274" s="28">
        <f>IF(OR(D274&lt;&gt;"Sí",G274="",K274=""),"",G274*K274)</f>
        <v/>
      </c>
      <c r="M274" s="14" t="n"/>
    </row>
    <row r="275" ht="22" customHeight="1">
      <c r="A275" s="12" t="n"/>
      <c r="B275" s="12" t="n"/>
      <c r="C275" s="14" t="n"/>
      <c r="D275" s="12" t="n"/>
      <c r="E275" s="12" t="n"/>
      <c r="F275" s="12" t="n"/>
      <c r="G275" s="18" t="n"/>
      <c r="H275" s="29" t="n"/>
      <c r="I275" s="29" t="n"/>
      <c r="J275" s="20">
        <f>IF(OR(H275="",I275=""),"",MAX(0,(I275-H275)*24))</f>
        <v/>
      </c>
      <c r="K275" s="30" t="n"/>
      <c r="L275" s="28">
        <f>IF(OR(D275&lt;&gt;"Sí",G275="",K275=""),"",G275*K275)</f>
        <v/>
      </c>
      <c r="M275" s="14" t="n"/>
    </row>
    <row r="276" ht="22" customHeight="1">
      <c r="A276" s="12" t="n"/>
      <c r="B276" s="12" t="n"/>
      <c r="C276" s="14" t="n"/>
      <c r="D276" s="12" t="n"/>
      <c r="E276" s="12" t="n"/>
      <c r="F276" s="12" t="n"/>
      <c r="G276" s="18" t="n"/>
      <c r="H276" s="29" t="n"/>
      <c r="I276" s="29" t="n"/>
      <c r="J276" s="20">
        <f>IF(OR(H276="",I276=""),"",MAX(0,(I276-H276)*24))</f>
        <v/>
      </c>
      <c r="K276" s="30" t="n"/>
      <c r="L276" s="28">
        <f>IF(OR(D276&lt;&gt;"Sí",G276="",K276=""),"",G276*K276)</f>
        <v/>
      </c>
      <c r="M276" s="14" t="n"/>
    </row>
    <row r="277" ht="22" customHeight="1">
      <c r="A277" s="12" t="n"/>
      <c r="B277" s="12" t="n"/>
      <c r="C277" s="14" t="n"/>
      <c r="D277" s="12" t="n"/>
      <c r="E277" s="12" t="n"/>
      <c r="F277" s="12" t="n"/>
      <c r="G277" s="18" t="n"/>
      <c r="H277" s="29" t="n"/>
      <c r="I277" s="29" t="n"/>
      <c r="J277" s="20">
        <f>IF(OR(H277="",I277=""),"",MAX(0,(I277-H277)*24))</f>
        <v/>
      </c>
      <c r="K277" s="30" t="n"/>
      <c r="L277" s="28">
        <f>IF(OR(D277&lt;&gt;"Sí",G277="",K277=""),"",G277*K277)</f>
        <v/>
      </c>
      <c r="M277" s="14" t="n"/>
    </row>
    <row r="278" ht="22" customHeight="1">
      <c r="A278" s="12" t="n"/>
      <c r="B278" s="12" t="n"/>
      <c r="C278" s="14" t="n"/>
      <c r="D278" s="12" t="n"/>
      <c r="E278" s="12" t="n"/>
      <c r="F278" s="12" t="n"/>
      <c r="G278" s="18" t="n"/>
      <c r="H278" s="29" t="n"/>
      <c r="I278" s="29" t="n"/>
      <c r="J278" s="20">
        <f>IF(OR(H278="",I278=""),"",MAX(0,(I278-H278)*24))</f>
        <v/>
      </c>
      <c r="K278" s="30" t="n"/>
      <c r="L278" s="28">
        <f>IF(OR(D278&lt;&gt;"Sí",G278="",K278=""),"",G278*K278)</f>
        <v/>
      </c>
      <c r="M278" s="14" t="n"/>
    </row>
    <row r="279" ht="22" customHeight="1">
      <c r="A279" s="12" t="n"/>
      <c r="B279" s="12" t="n"/>
      <c r="C279" s="14" t="n"/>
      <c r="D279" s="12" t="n"/>
      <c r="E279" s="12" t="n"/>
      <c r="F279" s="12" t="n"/>
      <c r="G279" s="18" t="n"/>
      <c r="H279" s="29" t="n"/>
      <c r="I279" s="29" t="n"/>
      <c r="J279" s="20">
        <f>IF(OR(H279="",I279=""),"",MAX(0,(I279-H279)*24))</f>
        <v/>
      </c>
      <c r="K279" s="30" t="n"/>
      <c r="L279" s="28">
        <f>IF(OR(D279&lt;&gt;"Sí",G279="",K279=""),"",G279*K279)</f>
        <v/>
      </c>
      <c r="M279" s="14" t="n"/>
    </row>
    <row r="280" ht="22" customHeight="1">
      <c r="A280" s="12" t="n"/>
      <c r="B280" s="12" t="n"/>
      <c r="C280" s="14" t="n"/>
      <c r="D280" s="12" t="n"/>
      <c r="E280" s="12" t="n"/>
      <c r="F280" s="12" t="n"/>
      <c r="G280" s="18" t="n"/>
      <c r="H280" s="29" t="n"/>
      <c r="I280" s="29" t="n"/>
      <c r="J280" s="20">
        <f>IF(OR(H280="",I280=""),"",MAX(0,(I280-H280)*24))</f>
        <v/>
      </c>
      <c r="K280" s="30" t="n"/>
      <c r="L280" s="28">
        <f>IF(OR(D280&lt;&gt;"Sí",G280="",K280=""),"",G280*K280)</f>
        <v/>
      </c>
      <c r="M280" s="14" t="n"/>
    </row>
    <row r="281" ht="22" customHeight="1">
      <c r="A281" s="12" t="n"/>
      <c r="B281" s="12" t="n"/>
      <c r="C281" s="14" t="n"/>
      <c r="D281" s="12" t="n"/>
      <c r="E281" s="12" t="n"/>
      <c r="F281" s="12" t="n"/>
      <c r="G281" s="18" t="n"/>
      <c r="H281" s="29" t="n"/>
      <c r="I281" s="29" t="n"/>
      <c r="J281" s="20">
        <f>IF(OR(H281="",I281=""),"",MAX(0,(I281-H281)*24))</f>
        <v/>
      </c>
      <c r="K281" s="30" t="n"/>
      <c r="L281" s="28">
        <f>IF(OR(D281&lt;&gt;"Sí",G281="",K281=""),"",G281*K281)</f>
        <v/>
      </c>
      <c r="M281" s="14" t="n"/>
    </row>
    <row r="282" ht="22" customHeight="1">
      <c r="A282" s="12" t="n"/>
      <c r="B282" s="12" t="n"/>
      <c r="C282" s="14" t="n"/>
      <c r="D282" s="12" t="n"/>
      <c r="E282" s="12" t="n"/>
      <c r="F282" s="12" t="n"/>
      <c r="G282" s="18" t="n"/>
      <c r="H282" s="29" t="n"/>
      <c r="I282" s="29" t="n"/>
      <c r="J282" s="20">
        <f>IF(OR(H282="",I282=""),"",MAX(0,(I282-H282)*24))</f>
        <v/>
      </c>
      <c r="K282" s="30" t="n"/>
      <c r="L282" s="28">
        <f>IF(OR(D282&lt;&gt;"Sí",G282="",K282=""),"",G282*K282)</f>
        <v/>
      </c>
      <c r="M282" s="14" t="n"/>
    </row>
    <row r="283" ht="22" customHeight="1">
      <c r="A283" s="12" t="n"/>
      <c r="B283" s="12" t="n"/>
      <c r="C283" s="14" t="n"/>
      <c r="D283" s="12" t="n"/>
      <c r="E283" s="12" t="n"/>
      <c r="F283" s="12" t="n"/>
      <c r="G283" s="18" t="n"/>
      <c r="H283" s="29" t="n"/>
      <c r="I283" s="29" t="n"/>
      <c r="J283" s="20">
        <f>IF(OR(H283="",I283=""),"",MAX(0,(I283-H283)*24))</f>
        <v/>
      </c>
      <c r="K283" s="30" t="n"/>
      <c r="L283" s="28">
        <f>IF(OR(D283&lt;&gt;"Sí",G283="",K283=""),"",G283*K283)</f>
        <v/>
      </c>
      <c r="M283" s="14" t="n"/>
    </row>
    <row r="284" ht="22" customHeight="1">
      <c r="A284" s="12" t="n"/>
      <c r="B284" s="12" t="n"/>
      <c r="C284" s="14" t="n"/>
      <c r="D284" s="12" t="n"/>
      <c r="E284" s="12" t="n"/>
      <c r="F284" s="12" t="n"/>
      <c r="G284" s="18" t="n"/>
      <c r="H284" s="29" t="n"/>
      <c r="I284" s="29" t="n"/>
      <c r="J284" s="20">
        <f>IF(OR(H284="",I284=""),"",MAX(0,(I284-H284)*24))</f>
        <v/>
      </c>
      <c r="K284" s="30" t="n"/>
      <c r="L284" s="28">
        <f>IF(OR(D284&lt;&gt;"Sí",G284="",K284=""),"",G284*K284)</f>
        <v/>
      </c>
      <c r="M284" s="14" t="n"/>
    </row>
    <row r="285" ht="22" customHeight="1">
      <c r="A285" s="12" t="n"/>
      <c r="B285" s="12" t="n"/>
      <c r="C285" s="14" t="n"/>
      <c r="D285" s="12" t="n"/>
      <c r="E285" s="12" t="n"/>
      <c r="F285" s="12" t="n"/>
      <c r="G285" s="18" t="n"/>
      <c r="H285" s="29" t="n"/>
      <c r="I285" s="29" t="n"/>
      <c r="J285" s="20">
        <f>IF(OR(H285="",I285=""),"",MAX(0,(I285-H285)*24))</f>
        <v/>
      </c>
      <c r="K285" s="30" t="n"/>
      <c r="L285" s="28">
        <f>IF(OR(D285&lt;&gt;"Sí",G285="",K285=""),"",G285*K285)</f>
        <v/>
      </c>
      <c r="M285" s="14" t="n"/>
    </row>
    <row r="286" ht="22" customHeight="1">
      <c r="A286" s="12" t="n"/>
      <c r="B286" s="12" t="n"/>
      <c r="C286" s="14" t="n"/>
      <c r="D286" s="12" t="n"/>
      <c r="E286" s="12" t="n"/>
      <c r="F286" s="12" t="n"/>
      <c r="G286" s="18" t="n"/>
      <c r="H286" s="29" t="n"/>
      <c r="I286" s="29" t="n"/>
      <c r="J286" s="20">
        <f>IF(OR(H286="",I286=""),"",MAX(0,(I286-H286)*24))</f>
        <v/>
      </c>
      <c r="K286" s="30" t="n"/>
      <c r="L286" s="28">
        <f>IF(OR(D286&lt;&gt;"Sí",G286="",K286=""),"",G286*K286)</f>
        <v/>
      </c>
      <c r="M286" s="14" t="n"/>
    </row>
    <row r="287" ht="22" customHeight="1">
      <c r="A287" s="12" t="n"/>
      <c r="B287" s="12" t="n"/>
      <c r="C287" s="14" t="n"/>
      <c r="D287" s="12" t="n"/>
      <c r="E287" s="12" t="n"/>
      <c r="F287" s="12" t="n"/>
      <c r="G287" s="18" t="n"/>
      <c r="H287" s="29" t="n"/>
      <c r="I287" s="29" t="n"/>
      <c r="J287" s="20">
        <f>IF(OR(H287="",I287=""),"",MAX(0,(I287-H287)*24))</f>
        <v/>
      </c>
      <c r="K287" s="30" t="n"/>
      <c r="L287" s="28">
        <f>IF(OR(D287&lt;&gt;"Sí",G287="",K287=""),"",G287*K287)</f>
        <v/>
      </c>
      <c r="M287" s="14" t="n"/>
    </row>
    <row r="288" ht="22" customHeight="1">
      <c r="A288" s="12" t="n"/>
      <c r="B288" s="12" t="n"/>
      <c r="C288" s="14" t="n"/>
      <c r="D288" s="12" t="n"/>
      <c r="E288" s="12" t="n"/>
      <c r="F288" s="12" t="n"/>
      <c r="G288" s="18" t="n"/>
      <c r="H288" s="29" t="n"/>
      <c r="I288" s="29" t="n"/>
      <c r="J288" s="20">
        <f>IF(OR(H288="",I288=""),"",MAX(0,(I288-H288)*24))</f>
        <v/>
      </c>
      <c r="K288" s="30" t="n"/>
      <c r="L288" s="28">
        <f>IF(OR(D288&lt;&gt;"Sí",G288="",K288=""),"",G288*K288)</f>
        <v/>
      </c>
      <c r="M288" s="14" t="n"/>
    </row>
    <row r="289" ht="22" customHeight="1">
      <c r="A289" s="12" t="n"/>
      <c r="B289" s="12" t="n"/>
      <c r="C289" s="14" t="n"/>
      <c r="D289" s="12" t="n"/>
      <c r="E289" s="12" t="n"/>
      <c r="F289" s="12" t="n"/>
      <c r="G289" s="18" t="n"/>
      <c r="H289" s="29" t="n"/>
      <c r="I289" s="29" t="n"/>
      <c r="J289" s="20">
        <f>IF(OR(H289="",I289=""),"",MAX(0,(I289-H289)*24))</f>
        <v/>
      </c>
      <c r="K289" s="30" t="n"/>
      <c r="L289" s="28">
        <f>IF(OR(D289&lt;&gt;"Sí",G289="",K289=""),"",G289*K289)</f>
        <v/>
      </c>
      <c r="M289" s="14" t="n"/>
    </row>
    <row r="290" ht="22" customHeight="1">
      <c r="A290" s="12" t="n"/>
      <c r="B290" s="12" t="n"/>
      <c r="C290" s="14" t="n"/>
      <c r="D290" s="12" t="n"/>
      <c r="E290" s="12" t="n"/>
      <c r="F290" s="12" t="n"/>
      <c r="G290" s="18" t="n"/>
      <c r="H290" s="29" t="n"/>
      <c r="I290" s="29" t="n"/>
      <c r="J290" s="20">
        <f>IF(OR(H290="",I290=""),"",MAX(0,(I290-H290)*24))</f>
        <v/>
      </c>
      <c r="K290" s="30" t="n"/>
      <c r="L290" s="28">
        <f>IF(OR(D290&lt;&gt;"Sí",G290="",K290=""),"",G290*K290)</f>
        <v/>
      </c>
      <c r="M290" s="14" t="n"/>
    </row>
    <row r="291" ht="22" customHeight="1">
      <c r="A291" s="12" t="n"/>
      <c r="B291" s="12" t="n"/>
      <c r="C291" s="14" t="n"/>
      <c r="D291" s="12" t="n"/>
      <c r="E291" s="12" t="n"/>
      <c r="F291" s="12" t="n"/>
      <c r="G291" s="18" t="n"/>
      <c r="H291" s="29" t="n"/>
      <c r="I291" s="29" t="n"/>
      <c r="J291" s="20">
        <f>IF(OR(H291="",I291=""),"",MAX(0,(I291-H291)*24))</f>
        <v/>
      </c>
      <c r="K291" s="30" t="n"/>
      <c r="L291" s="28">
        <f>IF(OR(D291&lt;&gt;"Sí",G291="",K291=""),"",G291*K291)</f>
        <v/>
      </c>
      <c r="M291" s="14" t="n"/>
    </row>
    <row r="292" ht="22" customHeight="1">
      <c r="A292" s="12" t="n"/>
      <c r="B292" s="12" t="n"/>
      <c r="C292" s="14" t="n"/>
      <c r="D292" s="12" t="n"/>
      <c r="E292" s="12" t="n"/>
      <c r="F292" s="12" t="n"/>
      <c r="G292" s="18" t="n"/>
      <c r="H292" s="29" t="n"/>
      <c r="I292" s="29" t="n"/>
      <c r="J292" s="20">
        <f>IF(OR(H292="",I292=""),"",MAX(0,(I292-H292)*24))</f>
        <v/>
      </c>
      <c r="K292" s="30" t="n"/>
      <c r="L292" s="28">
        <f>IF(OR(D292&lt;&gt;"Sí",G292="",K292=""),"",G292*K292)</f>
        <v/>
      </c>
      <c r="M292" s="14" t="n"/>
    </row>
    <row r="293" ht="22" customHeight="1">
      <c r="A293" s="12" t="n"/>
      <c r="B293" s="12" t="n"/>
      <c r="C293" s="14" t="n"/>
      <c r="D293" s="12" t="n"/>
      <c r="E293" s="12" t="n"/>
      <c r="F293" s="12" t="n"/>
      <c r="G293" s="18" t="n"/>
      <c r="H293" s="29" t="n"/>
      <c r="I293" s="29" t="n"/>
      <c r="J293" s="20">
        <f>IF(OR(H293="",I293=""),"",MAX(0,(I293-H293)*24))</f>
        <v/>
      </c>
      <c r="K293" s="30" t="n"/>
      <c r="L293" s="28">
        <f>IF(OR(D293&lt;&gt;"Sí",G293="",K293=""),"",G293*K293)</f>
        <v/>
      </c>
      <c r="M293" s="14" t="n"/>
    </row>
    <row r="294" ht="22" customHeight="1">
      <c r="A294" s="12" t="n"/>
      <c r="B294" s="12" t="n"/>
      <c r="C294" s="14" t="n"/>
      <c r="D294" s="12" t="n"/>
      <c r="E294" s="12" t="n"/>
      <c r="F294" s="12" t="n"/>
      <c r="G294" s="18" t="n"/>
      <c r="H294" s="29" t="n"/>
      <c r="I294" s="29" t="n"/>
      <c r="J294" s="20">
        <f>IF(OR(H294="",I294=""),"",MAX(0,(I294-H294)*24))</f>
        <v/>
      </c>
      <c r="K294" s="30" t="n"/>
      <c r="L294" s="28">
        <f>IF(OR(D294&lt;&gt;"Sí",G294="",K294=""),"",G294*K294)</f>
        <v/>
      </c>
      <c r="M294" s="14" t="n"/>
    </row>
    <row r="295" ht="22" customHeight="1">
      <c r="A295" s="12" t="n"/>
      <c r="B295" s="12" t="n"/>
      <c r="C295" s="14" t="n"/>
      <c r="D295" s="12" t="n"/>
      <c r="E295" s="12" t="n"/>
      <c r="F295" s="12" t="n"/>
      <c r="G295" s="18" t="n"/>
      <c r="H295" s="29" t="n"/>
      <c r="I295" s="29" t="n"/>
      <c r="J295" s="20">
        <f>IF(OR(H295="",I295=""),"",MAX(0,(I295-H295)*24))</f>
        <v/>
      </c>
      <c r="K295" s="30" t="n"/>
      <c r="L295" s="28">
        <f>IF(OR(D295&lt;&gt;"Sí",G295="",K295=""),"",G295*K295)</f>
        <v/>
      </c>
      <c r="M295" s="14" t="n"/>
    </row>
    <row r="296" ht="22" customHeight="1">
      <c r="A296" s="12" t="n"/>
      <c r="B296" s="12" t="n"/>
      <c r="C296" s="14" t="n"/>
      <c r="D296" s="12" t="n"/>
      <c r="E296" s="12" t="n"/>
      <c r="F296" s="12" t="n"/>
      <c r="G296" s="18" t="n"/>
      <c r="H296" s="29" t="n"/>
      <c r="I296" s="29" t="n"/>
      <c r="J296" s="20">
        <f>IF(OR(H296="",I296=""),"",MAX(0,(I296-H296)*24))</f>
        <v/>
      </c>
      <c r="K296" s="30" t="n"/>
      <c r="L296" s="28">
        <f>IF(OR(D296&lt;&gt;"Sí",G296="",K296=""),"",G296*K296)</f>
        <v/>
      </c>
      <c r="M296" s="14" t="n"/>
    </row>
    <row r="297" ht="22" customHeight="1">
      <c r="A297" s="12" t="n"/>
      <c r="B297" s="12" t="n"/>
      <c r="C297" s="14" t="n"/>
      <c r="D297" s="12" t="n"/>
      <c r="E297" s="12" t="n"/>
      <c r="F297" s="12" t="n"/>
      <c r="G297" s="18" t="n"/>
      <c r="H297" s="29" t="n"/>
      <c r="I297" s="29" t="n"/>
      <c r="J297" s="20">
        <f>IF(OR(H297="",I297=""),"",MAX(0,(I297-H297)*24))</f>
        <v/>
      </c>
      <c r="K297" s="30" t="n"/>
      <c r="L297" s="28">
        <f>IF(OR(D297&lt;&gt;"Sí",G297="",K297=""),"",G297*K297)</f>
        <v/>
      </c>
      <c r="M297" s="14" t="n"/>
    </row>
    <row r="298" ht="22" customHeight="1">
      <c r="A298" s="12" t="n"/>
      <c r="B298" s="12" t="n"/>
      <c r="C298" s="14" t="n"/>
      <c r="D298" s="12" t="n"/>
      <c r="E298" s="12" t="n"/>
      <c r="F298" s="12" t="n"/>
      <c r="G298" s="18" t="n"/>
      <c r="H298" s="29" t="n"/>
      <c r="I298" s="29" t="n"/>
      <c r="J298" s="20">
        <f>IF(OR(H298="",I298=""),"",MAX(0,(I298-H298)*24))</f>
        <v/>
      </c>
      <c r="K298" s="30" t="n"/>
      <c r="L298" s="28">
        <f>IF(OR(D298&lt;&gt;"Sí",G298="",K298=""),"",G298*K298)</f>
        <v/>
      </c>
      <c r="M298" s="14" t="n"/>
    </row>
    <row r="299" ht="22" customHeight="1">
      <c r="A299" s="12" t="n"/>
      <c r="B299" s="12" t="n"/>
      <c r="C299" s="14" t="n"/>
      <c r="D299" s="12" t="n"/>
      <c r="E299" s="12" t="n"/>
      <c r="F299" s="12" t="n"/>
      <c r="G299" s="18" t="n"/>
      <c r="H299" s="29" t="n"/>
      <c r="I299" s="29" t="n"/>
      <c r="J299" s="20">
        <f>IF(OR(H299="",I299=""),"",MAX(0,(I299-H299)*24))</f>
        <v/>
      </c>
      <c r="K299" s="30" t="n"/>
      <c r="L299" s="28">
        <f>IF(OR(D299&lt;&gt;"Sí",G299="",K299=""),"",G299*K299)</f>
        <v/>
      </c>
      <c r="M299" s="14" t="n"/>
    </row>
    <row r="300" ht="22" customHeight="1">
      <c r="A300" s="12" t="n"/>
      <c r="B300" s="12" t="n"/>
      <c r="C300" s="14" t="n"/>
      <c r="D300" s="12" t="n"/>
      <c r="E300" s="12" t="n"/>
      <c r="F300" s="12" t="n"/>
      <c r="G300" s="18" t="n"/>
      <c r="H300" s="29" t="n"/>
      <c r="I300" s="29" t="n"/>
      <c r="J300" s="20">
        <f>IF(OR(H300="",I300=""),"",MAX(0,(I300-H300)*24))</f>
        <v/>
      </c>
      <c r="K300" s="30" t="n"/>
      <c r="L300" s="28">
        <f>IF(OR(D300&lt;&gt;"Sí",G300="",K300=""),"",G300*K300)</f>
        <v/>
      </c>
      <c r="M300" s="14" t="n"/>
    </row>
    <row r="301" ht="22" customHeight="1">
      <c r="A301" s="12" t="n"/>
      <c r="B301" s="12" t="n"/>
      <c r="C301" s="14" t="n"/>
      <c r="D301" s="12" t="n"/>
      <c r="E301" s="12" t="n"/>
      <c r="F301" s="12" t="n"/>
      <c r="G301" s="18" t="n"/>
      <c r="H301" s="29" t="n"/>
      <c r="I301" s="29" t="n"/>
      <c r="J301" s="20">
        <f>IF(OR(H301="",I301=""),"",MAX(0,(I301-H301)*24))</f>
        <v/>
      </c>
      <c r="K301" s="30" t="n"/>
      <c r="L301" s="28">
        <f>IF(OR(D301&lt;&gt;"Sí",G301="",K301=""),"",G301*K301)</f>
        <v/>
      </c>
      <c r="M301" s="14" t="n"/>
    </row>
    <row r="302" ht="22" customHeight="1">
      <c r="A302" s="12" t="n"/>
      <c r="B302" s="12" t="n"/>
      <c r="C302" s="14" t="n"/>
      <c r="D302" s="12" t="n"/>
      <c r="E302" s="12" t="n"/>
      <c r="F302" s="12" t="n"/>
      <c r="G302" s="18" t="n"/>
      <c r="H302" s="29" t="n"/>
      <c r="I302" s="29" t="n"/>
      <c r="J302" s="20">
        <f>IF(OR(H302="",I302=""),"",MAX(0,(I302-H302)*24))</f>
        <v/>
      </c>
      <c r="K302" s="30" t="n"/>
      <c r="L302" s="28">
        <f>IF(OR(D302&lt;&gt;"Sí",G302="",K302=""),"",G302*K302)</f>
        <v/>
      </c>
      <c r="M302" s="14" t="n"/>
    </row>
    <row r="303" ht="22" customHeight="1">
      <c r="A303" s="12" t="n"/>
      <c r="B303" s="12" t="n"/>
      <c r="C303" s="14" t="n"/>
      <c r="D303" s="12" t="n"/>
      <c r="E303" s="12" t="n"/>
      <c r="F303" s="12" t="n"/>
      <c r="G303" s="18" t="n"/>
      <c r="H303" s="29" t="n"/>
      <c r="I303" s="29" t="n"/>
      <c r="J303" s="20">
        <f>IF(OR(H303="",I303=""),"",MAX(0,(I303-H303)*24))</f>
        <v/>
      </c>
      <c r="K303" s="30" t="n"/>
      <c r="L303" s="28">
        <f>IF(OR(D303&lt;&gt;"Sí",G303="",K303=""),"",G303*K303)</f>
        <v/>
      </c>
      <c r="M303" s="14" t="n"/>
    </row>
    <row r="304" ht="22" customHeight="1">
      <c r="A304" s="12" t="n"/>
      <c r="B304" s="12" t="n"/>
      <c r="C304" s="14" t="n"/>
      <c r="D304" s="12" t="n"/>
      <c r="E304" s="12" t="n"/>
      <c r="F304" s="12" t="n"/>
      <c r="G304" s="18" t="n"/>
      <c r="H304" s="29" t="n"/>
      <c r="I304" s="29" t="n"/>
      <c r="J304" s="20">
        <f>IF(OR(H304="",I304=""),"",MAX(0,(I304-H304)*24))</f>
        <v/>
      </c>
      <c r="K304" s="30" t="n"/>
      <c r="L304" s="28">
        <f>IF(OR(D304&lt;&gt;"Sí",G304="",K304=""),"",G304*K304)</f>
        <v/>
      </c>
      <c r="M304" s="14" t="n"/>
    </row>
    <row r="305" ht="22" customHeight="1">
      <c r="A305" s="12" t="n"/>
      <c r="B305" s="12" t="n"/>
      <c r="C305" s="14" t="n"/>
      <c r="D305" s="12" t="n"/>
      <c r="E305" s="12" t="n"/>
      <c r="F305" s="12" t="n"/>
      <c r="G305" s="18" t="n"/>
      <c r="H305" s="29" t="n"/>
      <c r="I305" s="29" t="n"/>
      <c r="J305" s="20">
        <f>IF(OR(H305="",I305=""),"",MAX(0,(I305-H305)*24))</f>
        <v/>
      </c>
      <c r="K305" s="30" t="n"/>
      <c r="L305" s="28">
        <f>IF(OR(D305&lt;&gt;"Sí",G305="",K305=""),"",G305*K305)</f>
        <v/>
      </c>
      <c r="M305" s="14" t="n"/>
    </row>
    <row r="306" ht="22" customHeight="1">
      <c r="A306" s="12" t="n"/>
      <c r="B306" s="12" t="n"/>
      <c r="C306" s="14" t="n"/>
      <c r="D306" s="12" t="n"/>
      <c r="E306" s="12" t="n"/>
      <c r="F306" s="12" t="n"/>
      <c r="G306" s="18" t="n"/>
      <c r="H306" s="29" t="n"/>
      <c r="I306" s="29" t="n"/>
      <c r="J306" s="20">
        <f>IF(OR(H306="",I306=""),"",MAX(0,(I306-H306)*24))</f>
        <v/>
      </c>
      <c r="K306" s="30" t="n"/>
      <c r="L306" s="28">
        <f>IF(OR(D306&lt;&gt;"Sí",G306="",K306=""),"",G306*K306)</f>
        <v/>
      </c>
      <c r="M306" s="14" t="n"/>
    </row>
    <row r="307" ht="22" customHeight="1">
      <c r="A307" s="12" t="n"/>
      <c r="B307" s="12" t="n"/>
      <c r="C307" s="14" t="n"/>
      <c r="D307" s="12" t="n"/>
      <c r="E307" s="12" t="n"/>
      <c r="F307" s="12" t="n"/>
      <c r="G307" s="18" t="n"/>
      <c r="H307" s="29" t="n"/>
      <c r="I307" s="29" t="n"/>
      <c r="J307" s="20">
        <f>IF(OR(H307="",I307=""),"",MAX(0,(I307-H307)*24))</f>
        <v/>
      </c>
      <c r="K307" s="30" t="n"/>
      <c r="L307" s="28">
        <f>IF(OR(D307&lt;&gt;"Sí",G307="",K307=""),"",G307*K307)</f>
        <v/>
      </c>
      <c r="M307" s="14" t="n"/>
    </row>
    <row r="308" ht="22" customHeight="1">
      <c r="A308" s="12" t="n"/>
      <c r="B308" s="12" t="n"/>
      <c r="C308" s="14" t="n"/>
      <c r="D308" s="12" t="n"/>
      <c r="E308" s="12" t="n"/>
      <c r="F308" s="12" t="n"/>
      <c r="G308" s="18" t="n"/>
      <c r="H308" s="29" t="n"/>
      <c r="I308" s="29" t="n"/>
      <c r="J308" s="20">
        <f>IF(OR(H308="",I308=""),"",MAX(0,(I308-H308)*24))</f>
        <v/>
      </c>
      <c r="K308" s="30" t="n"/>
      <c r="L308" s="28">
        <f>IF(OR(D308&lt;&gt;"Sí",G308="",K308=""),"",G308*K308)</f>
        <v/>
      </c>
      <c r="M308" s="14" t="n"/>
    </row>
    <row r="309" ht="22" customHeight="1">
      <c r="A309" s="12" t="n"/>
      <c r="B309" s="12" t="n"/>
      <c r="C309" s="14" t="n"/>
      <c r="D309" s="12" t="n"/>
      <c r="E309" s="12" t="n"/>
      <c r="F309" s="12" t="n"/>
      <c r="G309" s="18" t="n"/>
      <c r="H309" s="29" t="n"/>
      <c r="I309" s="29" t="n"/>
      <c r="J309" s="20">
        <f>IF(OR(H309="",I309=""),"",MAX(0,(I309-H309)*24))</f>
        <v/>
      </c>
      <c r="K309" s="30" t="n"/>
      <c r="L309" s="28">
        <f>IF(OR(D309&lt;&gt;"Sí",G309="",K309=""),"",G309*K309)</f>
        <v/>
      </c>
      <c r="M309" s="14" t="n"/>
    </row>
    <row r="310" ht="22" customHeight="1">
      <c r="A310" s="12" t="n"/>
      <c r="B310" s="12" t="n"/>
      <c r="C310" s="14" t="n"/>
      <c r="D310" s="12" t="n"/>
      <c r="E310" s="12" t="n"/>
      <c r="F310" s="12" t="n"/>
      <c r="G310" s="18" t="n"/>
      <c r="H310" s="29" t="n"/>
      <c r="I310" s="29" t="n"/>
      <c r="J310" s="20">
        <f>IF(OR(H310="",I310=""),"",MAX(0,(I310-H310)*24))</f>
        <v/>
      </c>
      <c r="K310" s="30" t="n"/>
      <c r="L310" s="28">
        <f>IF(OR(D310&lt;&gt;"Sí",G310="",K310=""),"",G310*K310)</f>
        <v/>
      </c>
      <c r="M310" s="14" t="n"/>
    </row>
    <row r="311" ht="22" customHeight="1">
      <c r="A311" s="12" t="n"/>
      <c r="B311" s="12" t="n"/>
      <c r="C311" s="14" t="n"/>
      <c r="D311" s="12" t="n"/>
      <c r="E311" s="12" t="n"/>
      <c r="F311" s="12" t="n"/>
      <c r="G311" s="18" t="n"/>
      <c r="H311" s="29" t="n"/>
      <c r="I311" s="29" t="n"/>
      <c r="J311" s="20">
        <f>IF(OR(H311="",I311=""),"",MAX(0,(I311-H311)*24))</f>
        <v/>
      </c>
      <c r="K311" s="30" t="n"/>
      <c r="L311" s="28">
        <f>IF(OR(D311&lt;&gt;"Sí",G311="",K311=""),"",G311*K311)</f>
        <v/>
      </c>
      <c r="M311" s="14" t="n"/>
    </row>
    <row r="312" ht="22" customHeight="1">
      <c r="A312" s="12" t="n"/>
      <c r="B312" s="12" t="n"/>
      <c r="C312" s="14" t="n"/>
      <c r="D312" s="12" t="n"/>
      <c r="E312" s="12" t="n"/>
      <c r="F312" s="12" t="n"/>
      <c r="G312" s="18" t="n"/>
      <c r="H312" s="29" t="n"/>
      <c r="I312" s="29" t="n"/>
      <c r="J312" s="20">
        <f>IF(OR(H312="",I312=""),"",MAX(0,(I312-H312)*24))</f>
        <v/>
      </c>
      <c r="K312" s="30" t="n"/>
      <c r="L312" s="28">
        <f>IF(OR(D312&lt;&gt;"Sí",G312="",K312=""),"",G312*K312)</f>
        <v/>
      </c>
      <c r="M312" s="14" t="n"/>
    </row>
    <row r="313" ht="22" customHeight="1">
      <c r="A313" s="12" t="n"/>
      <c r="B313" s="12" t="n"/>
      <c r="C313" s="14" t="n"/>
      <c r="D313" s="12" t="n"/>
      <c r="E313" s="12" t="n"/>
      <c r="F313" s="12" t="n"/>
      <c r="G313" s="18" t="n"/>
      <c r="H313" s="29" t="n"/>
      <c r="I313" s="29" t="n"/>
      <c r="J313" s="20">
        <f>IF(OR(H313="",I313=""),"",MAX(0,(I313-H313)*24))</f>
        <v/>
      </c>
      <c r="K313" s="30" t="n"/>
      <c r="L313" s="28">
        <f>IF(OR(D313&lt;&gt;"Sí",G313="",K313=""),"",G313*K313)</f>
        <v/>
      </c>
      <c r="M313" s="14" t="n"/>
    </row>
    <row r="314" ht="22" customHeight="1">
      <c r="A314" s="12" t="n"/>
      <c r="B314" s="12" t="n"/>
      <c r="C314" s="14" t="n"/>
      <c r="D314" s="12" t="n"/>
      <c r="E314" s="12" t="n"/>
      <c r="F314" s="12" t="n"/>
      <c r="G314" s="18" t="n"/>
      <c r="H314" s="29" t="n"/>
      <c r="I314" s="29" t="n"/>
      <c r="J314" s="20">
        <f>IF(OR(H314="",I314=""),"",MAX(0,(I314-H314)*24))</f>
        <v/>
      </c>
      <c r="K314" s="30" t="n"/>
      <c r="L314" s="28">
        <f>IF(OR(D314&lt;&gt;"Sí",G314="",K314=""),"",G314*K314)</f>
        <v/>
      </c>
      <c r="M314" s="14" t="n"/>
    </row>
    <row r="315" ht="22" customHeight="1">
      <c r="A315" s="12" t="n"/>
      <c r="B315" s="12" t="n"/>
      <c r="C315" s="14" t="n"/>
      <c r="D315" s="12" t="n"/>
      <c r="E315" s="12" t="n"/>
      <c r="F315" s="12" t="n"/>
      <c r="G315" s="18" t="n"/>
      <c r="H315" s="29" t="n"/>
      <c r="I315" s="29" t="n"/>
      <c r="J315" s="20">
        <f>IF(OR(H315="",I315=""),"",MAX(0,(I315-H315)*24))</f>
        <v/>
      </c>
      <c r="K315" s="30" t="n"/>
      <c r="L315" s="28">
        <f>IF(OR(D315&lt;&gt;"Sí",G315="",K315=""),"",G315*K315)</f>
        <v/>
      </c>
      <c r="M315" s="14" t="n"/>
    </row>
    <row r="316" ht="22" customHeight="1">
      <c r="A316" s="12" t="n"/>
      <c r="B316" s="12" t="n"/>
      <c r="C316" s="14" t="n"/>
      <c r="D316" s="12" t="n"/>
      <c r="E316" s="12" t="n"/>
      <c r="F316" s="12" t="n"/>
      <c r="G316" s="18" t="n"/>
      <c r="H316" s="29" t="n"/>
      <c r="I316" s="29" t="n"/>
      <c r="J316" s="20">
        <f>IF(OR(H316="",I316=""),"",MAX(0,(I316-H316)*24))</f>
        <v/>
      </c>
      <c r="K316" s="30" t="n"/>
      <c r="L316" s="28">
        <f>IF(OR(D316&lt;&gt;"Sí",G316="",K316=""),"",G316*K316)</f>
        <v/>
      </c>
      <c r="M316" s="14" t="n"/>
    </row>
    <row r="317" ht="22" customHeight="1">
      <c r="A317" s="12" t="n"/>
      <c r="B317" s="12" t="n"/>
      <c r="C317" s="14" t="n"/>
      <c r="D317" s="12" t="n"/>
      <c r="E317" s="12" t="n"/>
      <c r="F317" s="12" t="n"/>
      <c r="G317" s="18" t="n"/>
      <c r="H317" s="29" t="n"/>
      <c r="I317" s="29" t="n"/>
      <c r="J317" s="20">
        <f>IF(OR(H317="",I317=""),"",MAX(0,(I317-H317)*24))</f>
        <v/>
      </c>
      <c r="K317" s="30" t="n"/>
      <c r="L317" s="28">
        <f>IF(OR(D317&lt;&gt;"Sí",G317="",K317=""),"",G317*K317)</f>
        <v/>
      </c>
      <c r="M317" s="14" t="n"/>
    </row>
    <row r="318" ht="22" customHeight="1">
      <c r="A318" s="12" t="n"/>
      <c r="B318" s="12" t="n"/>
      <c r="C318" s="14" t="n"/>
      <c r="D318" s="12" t="n"/>
      <c r="E318" s="12" t="n"/>
      <c r="F318" s="12" t="n"/>
      <c r="G318" s="18" t="n"/>
      <c r="H318" s="29" t="n"/>
      <c r="I318" s="29" t="n"/>
      <c r="J318" s="20">
        <f>IF(OR(H318="",I318=""),"",MAX(0,(I318-H318)*24))</f>
        <v/>
      </c>
      <c r="K318" s="30" t="n"/>
      <c r="L318" s="28">
        <f>IF(OR(D318&lt;&gt;"Sí",G318="",K318=""),"",G318*K318)</f>
        <v/>
      </c>
      <c r="M318" s="14" t="n"/>
    </row>
    <row r="319" ht="22" customHeight="1">
      <c r="A319" s="12" t="n"/>
      <c r="B319" s="12" t="n"/>
      <c r="C319" s="14" t="n"/>
      <c r="D319" s="12" t="n"/>
      <c r="E319" s="12" t="n"/>
      <c r="F319" s="12" t="n"/>
      <c r="G319" s="18" t="n"/>
      <c r="H319" s="29" t="n"/>
      <c r="I319" s="29" t="n"/>
      <c r="J319" s="20">
        <f>IF(OR(H319="",I319=""),"",MAX(0,(I319-H319)*24))</f>
        <v/>
      </c>
      <c r="K319" s="30" t="n"/>
      <c r="L319" s="28">
        <f>IF(OR(D319&lt;&gt;"Sí",G319="",K319=""),"",G319*K319)</f>
        <v/>
      </c>
      <c r="M319" s="14" t="n"/>
    </row>
    <row r="320" ht="22" customHeight="1">
      <c r="A320" s="12" t="n"/>
      <c r="B320" s="12" t="n"/>
      <c r="C320" s="14" t="n"/>
      <c r="D320" s="12" t="n"/>
      <c r="E320" s="12" t="n"/>
      <c r="F320" s="12" t="n"/>
      <c r="G320" s="18" t="n"/>
      <c r="H320" s="29" t="n"/>
      <c r="I320" s="29" t="n"/>
      <c r="J320" s="20">
        <f>IF(OR(H320="",I320=""),"",MAX(0,(I320-H320)*24))</f>
        <v/>
      </c>
      <c r="K320" s="30" t="n"/>
      <c r="L320" s="28">
        <f>IF(OR(D320&lt;&gt;"Sí",G320="",K320=""),"",G320*K320)</f>
        <v/>
      </c>
      <c r="M320" s="14" t="n"/>
    </row>
    <row r="321" ht="22" customHeight="1">
      <c r="A321" s="12" t="n"/>
      <c r="B321" s="12" t="n"/>
      <c r="C321" s="14" t="n"/>
      <c r="D321" s="12" t="n"/>
      <c r="E321" s="12" t="n"/>
      <c r="F321" s="12" t="n"/>
      <c r="G321" s="18" t="n"/>
      <c r="H321" s="29" t="n"/>
      <c r="I321" s="29" t="n"/>
      <c r="J321" s="20">
        <f>IF(OR(H321="",I321=""),"",MAX(0,(I321-H321)*24))</f>
        <v/>
      </c>
      <c r="K321" s="30" t="n"/>
      <c r="L321" s="28">
        <f>IF(OR(D321&lt;&gt;"Sí",G321="",K321=""),"",G321*K321)</f>
        <v/>
      </c>
      <c r="M321" s="14" t="n"/>
    </row>
    <row r="322" ht="22" customHeight="1">
      <c r="A322" s="12" t="n"/>
      <c r="B322" s="12" t="n"/>
      <c r="C322" s="14" t="n"/>
      <c r="D322" s="12" t="n"/>
      <c r="E322" s="12" t="n"/>
      <c r="F322" s="12" t="n"/>
      <c r="G322" s="18" t="n"/>
      <c r="H322" s="29" t="n"/>
      <c r="I322" s="29" t="n"/>
      <c r="J322" s="20">
        <f>IF(OR(H322="",I322=""),"",MAX(0,(I322-H322)*24))</f>
        <v/>
      </c>
      <c r="K322" s="30" t="n"/>
      <c r="L322" s="28">
        <f>IF(OR(D322&lt;&gt;"Sí",G322="",K322=""),"",G322*K322)</f>
        <v/>
      </c>
      <c r="M322" s="14" t="n"/>
    </row>
    <row r="323" ht="22" customHeight="1">
      <c r="A323" s="12" t="n"/>
      <c r="B323" s="12" t="n"/>
      <c r="C323" s="14" t="n"/>
      <c r="D323" s="12" t="n"/>
      <c r="E323" s="12" t="n"/>
      <c r="F323" s="12" t="n"/>
      <c r="G323" s="18" t="n"/>
      <c r="H323" s="29" t="n"/>
      <c r="I323" s="29" t="n"/>
      <c r="J323" s="20">
        <f>IF(OR(H323="",I323=""),"",MAX(0,(I323-H323)*24))</f>
        <v/>
      </c>
      <c r="K323" s="30" t="n"/>
      <c r="L323" s="28">
        <f>IF(OR(D323&lt;&gt;"Sí",G323="",K323=""),"",G323*K323)</f>
        <v/>
      </c>
      <c r="M323" s="14" t="n"/>
    </row>
    <row r="324" ht="22" customHeight="1">
      <c r="A324" s="12" t="n"/>
      <c r="B324" s="12" t="n"/>
      <c r="C324" s="14" t="n"/>
      <c r="D324" s="12" t="n"/>
      <c r="E324" s="12" t="n"/>
      <c r="F324" s="12" t="n"/>
      <c r="G324" s="18" t="n"/>
      <c r="H324" s="29" t="n"/>
      <c r="I324" s="29" t="n"/>
      <c r="J324" s="20">
        <f>IF(OR(H324="",I324=""),"",MAX(0,(I324-H324)*24))</f>
        <v/>
      </c>
      <c r="K324" s="30" t="n"/>
      <c r="L324" s="28">
        <f>IF(OR(D324&lt;&gt;"Sí",G324="",K324=""),"",G324*K324)</f>
        <v/>
      </c>
      <c r="M324" s="14" t="n"/>
    </row>
    <row r="325" ht="22" customHeight="1">
      <c r="A325" s="12" t="n"/>
      <c r="B325" s="12" t="n"/>
      <c r="C325" s="14" t="n"/>
      <c r="D325" s="12" t="n"/>
      <c r="E325" s="12" t="n"/>
      <c r="F325" s="12" t="n"/>
      <c r="G325" s="18" t="n"/>
      <c r="H325" s="29" t="n"/>
      <c r="I325" s="29" t="n"/>
      <c r="J325" s="20">
        <f>IF(OR(H325="",I325=""),"",MAX(0,(I325-H325)*24))</f>
        <v/>
      </c>
      <c r="K325" s="30" t="n"/>
      <c r="L325" s="28">
        <f>IF(OR(D325&lt;&gt;"Sí",G325="",K325=""),"",G325*K325)</f>
        <v/>
      </c>
      <c r="M325" s="14" t="n"/>
    </row>
    <row r="326" ht="22" customHeight="1">
      <c r="A326" s="12" t="n"/>
      <c r="B326" s="12" t="n"/>
      <c r="C326" s="14" t="n"/>
      <c r="D326" s="12" t="n"/>
      <c r="E326" s="12" t="n"/>
      <c r="F326" s="12" t="n"/>
      <c r="G326" s="18" t="n"/>
      <c r="H326" s="29" t="n"/>
      <c r="I326" s="29" t="n"/>
      <c r="J326" s="20">
        <f>IF(OR(H326="",I326=""),"",MAX(0,(I326-H326)*24))</f>
        <v/>
      </c>
      <c r="K326" s="30" t="n"/>
      <c r="L326" s="28">
        <f>IF(OR(D326&lt;&gt;"Sí",G326="",K326=""),"",G326*K326)</f>
        <v/>
      </c>
      <c r="M326" s="14" t="n"/>
    </row>
    <row r="327" ht="22" customHeight="1">
      <c r="A327" s="12" t="n"/>
      <c r="B327" s="12" t="n"/>
      <c r="C327" s="14" t="n"/>
      <c r="D327" s="12" t="n"/>
      <c r="E327" s="12" t="n"/>
      <c r="F327" s="12" t="n"/>
      <c r="G327" s="18" t="n"/>
      <c r="H327" s="29" t="n"/>
      <c r="I327" s="29" t="n"/>
      <c r="J327" s="20">
        <f>IF(OR(H327="",I327=""),"",MAX(0,(I327-H327)*24))</f>
        <v/>
      </c>
      <c r="K327" s="30" t="n"/>
      <c r="L327" s="28">
        <f>IF(OR(D327&lt;&gt;"Sí",G327="",K327=""),"",G327*K327)</f>
        <v/>
      </c>
      <c r="M327" s="14" t="n"/>
    </row>
    <row r="328" ht="22" customHeight="1">
      <c r="A328" s="12" t="n"/>
      <c r="B328" s="12" t="n"/>
      <c r="C328" s="14" t="n"/>
      <c r="D328" s="12" t="n"/>
      <c r="E328" s="12" t="n"/>
      <c r="F328" s="12" t="n"/>
      <c r="G328" s="18" t="n"/>
      <c r="H328" s="29" t="n"/>
      <c r="I328" s="29" t="n"/>
      <c r="J328" s="20">
        <f>IF(OR(H328="",I328=""),"",MAX(0,(I328-H328)*24))</f>
        <v/>
      </c>
      <c r="K328" s="30" t="n"/>
      <c r="L328" s="28">
        <f>IF(OR(D328&lt;&gt;"Sí",G328="",K328=""),"",G328*K328)</f>
        <v/>
      </c>
      <c r="M328" s="14" t="n"/>
    </row>
    <row r="329" ht="22" customHeight="1">
      <c r="A329" s="12" t="n"/>
      <c r="B329" s="12" t="n"/>
      <c r="C329" s="14" t="n"/>
      <c r="D329" s="12" t="n"/>
      <c r="E329" s="12" t="n"/>
      <c r="F329" s="12" t="n"/>
      <c r="G329" s="18" t="n"/>
      <c r="H329" s="29" t="n"/>
      <c r="I329" s="29" t="n"/>
      <c r="J329" s="20">
        <f>IF(OR(H329="",I329=""),"",MAX(0,(I329-H329)*24))</f>
        <v/>
      </c>
      <c r="K329" s="30" t="n"/>
      <c r="L329" s="28">
        <f>IF(OR(D329&lt;&gt;"Sí",G329="",K329=""),"",G329*K329)</f>
        <v/>
      </c>
      <c r="M329" s="14" t="n"/>
    </row>
    <row r="330" ht="22" customHeight="1">
      <c r="A330" s="12" t="n"/>
      <c r="B330" s="12" t="n"/>
      <c r="C330" s="14" t="n"/>
      <c r="D330" s="12" t="n"/>
      <c r="E330" s="12" t="n"/>
      <c r="F330" s="12" t="n"/>
      <c r="G330" s="18" t="n"/>
      <c r="H330" s="29" t="n"/>
      <c r="I330" s="29" t="n"/>
      <c r="J330" s="20">
        <f>IF(OR(H330="",I330=""),"",MAX(0,(I330-H330)*24))</f>
        <v/>
      </c>
      <c r="K330" s="30" t="n"/>
      <c r="L330" s="28">
        <f>IF(OR(D330&lt;&gt;"Sí",G330="",K330=""),"",G330*K330)</f>
        <v/>
      </c>
      <c r="M330" s="14" t="n"/>
    </row>
    <row r="331" ht="22" customHeight="1">
      <c r="A331" s="12" t="n"/>
      <c r="B331" s="12" t="n"/>
      <c r="C331" s="14" t="n"/>
      <c r="D331" s="12" t="n"/>
      <c r="E331" s="12" t="n"/>
      <c r="F331" s="12" t="n"/>
      <c r="G331" s="18" t="n"/>
      <c r="H331" s="29" t="n"/>
      <c r="I331" s="29" t="n"/>
      <c r="J331" s="20">
        <f>IF(OR(H331="",I331=""),"",MAX(0,(I331-H331)*24))</f>
        <v/>
      </c>
      <c r="K331" s="30" t="n"/>
      <c r="L331" s="28">
        <f>IF(OR(D331&lt;&gt;"Sí",G331="",K331=""),"",G331*K331)</f>
        <v/>
      </c>
      <c r="M331" s="14" t="n"/>
    </row>
    <row r="332" ht="22" customHeight="1">
      <c r="A332" s="12" t="n"/>
      <c r="B332" s="12" t="n"/>
      <c r="C332" s="14" t="n"/>
      <c r="D332" s="12" t="n"/>
      <c r="E332" s="12" t="n"/>
      <c r="F332" s="12" t="n"/>
      <c r="G332" s="18" t="n"/>
      <c r="H332" s="29" t="n"/>
      <c r="I332" s="29" t="n"/>
      <c r="J332" s="20">
        <f>IF(OR(H332="",I332=""),"",MAX(0,(I332-H332)*24))</f>
        <v/>
      </c>
      <c r="K332" s="30" t="n"/>
      <c r="L332" s="28">
        <f>IF(OR(D332&lt;&gt;"Sí",G332="",K332=""),"",G332*K332)</f>
        <v/>
      </c>
      <c r="M332" s="14" t="n"/>
    </row>
    <row r="333" ht="22" customHeight="1">
      <c r="A333" s="12" t="n"/>
      <c r="B333" s="12" t="n"/>
      <c r="C333" s="14" t="n"/>
      <c r="D333" s="12" t="n"/>
      <c r="E333" s="12" t="n"/>
      <c r="F333" s="12" t="n"/>
      <c r="G333" s="18" t="n"/>
      <c r="H333" s="29" t="n"/>
      <c r="I333" s="29" t="n"/>
      <c r="J333" s="20">
        <f>IF(OR(H333="",I333=""),"",MAX(0,(I333-H333)*24))</f>
        <v/>
      </c>
      <c r="K333" s="30" t="n"/>
      <c r="L333" s="28">
        <f>IF(OR(D333&lt;&gt;"Sí",G333="",K333=""),"",G333*K333)</f>
        <v/>
      </c>
      <c r="M333" s="14" t="n"/>
    </row>
    <row r="334" ht="22" customHeight="1">
      <c r="A334" s="12" t="n"/>
      <c r="B334" s="12" t="n"/>
      <c r="C334" s="14" t="n"/>
      <c r="D334" s="12" t="n"/>
      <c r="E334" s="12" t="n"/>
      <c r="F334" s="12" t="n"/>
      <c r="G334" s="18" t="n"/>
      <c r="H334" s="29" t="n"/>
      <c r="I334" s="29" t="n"/>
      <c r="J334" s="20">
        <f>IF(OR(H334="",I334=""),"",MAX(0,(I334-H334)*24))</f>
        <v/>
      </c>
      <c r="K334" s="30" t="n"/>
      <c r="L334" s="28">
        <f>IF(OR(D334&lt;&gt;"Sí",G334="",K334=""),"",G334*K334)</f>
        <v/>
      </c>
      <c r="M334" s="14" t="n"/>
    </row>
    <row r="335" ht="22" customHeight="1">
      <c r="A335" s="12" t="n"/>
      <c r="B335" s="12" t="n"/>
      <c r="C335" s="14" t="n"/>
      <c r="D335" s="12" t="n"/>
      <c r="E335" s="12" t="n"/>
      <c r="F335" s="12" t="n"/>
      <c r="G335" s="18" t="n"/>
      <c r="H335" s="29" t="n"/>
      <c r="I335" s="29" t="n"/>
      <c r="J335" s="20">
        <f>IF(OR(H335="",I335=""),"",MAX(0,(I335-H335)*24))</f>
        <v/>
      </c>
      <c r="K335" s="30" t="n"/>
      <c r="L335" s="28">
        <f>IF(OR(D335&lt;&gt;"Sí",G335="",K335=""),"",G335*K335)</f>
        <v/>
      </c>
      <c r="M335" s="14" t="n"/>
    </row>
    <row r="336" ht="22" customHeight="1">
      <c r="A336" s="12" t="n"/>
      <c r="B336" s="12" t="n"/>
      <c r="C336" s="14" t="n"/>
      <c r="D336" s="12" t="n"/>
      <c r="E336" s="12" t="n"/>
      <c r="F336" s="12" t="n"/>
      <c r="G336" s="18" t="n"/>
      <c r="H336" s="29" t="n"/>
      <c r="I336" s="29" t="n"/>
      <c r="J336" s="20">
        <f>IF(OR(H336="",I336=""),"",MAX(0,(I336-H336)*24))</f>
        <v/>
      </c>
      <c r="K336" s="30" t="n"/>
      <c r="L336" s="28">
        <f>IF(OR(D336&lt;&gt;"Sí",G336="",K336=""),"",G336*K336)</f>
        <v/>
      </c>
      <c r="M336" s="14" t="n"/>
    </row>
    <row r="337" ht="22" customHeight="1">
      <c r="A337" s="12" t="n"/>
      <c r="B337" s="12" t="n"/>
      <c r="C337" s="14" t="n"/>
      <c r="D337" s="12" t="n"/>
      <c r="E337" s="12" t="n"/>
      <c r="F337" s="12" t="n"/>
      <c r="G337" s="18" t="n"/>
      <c r="H337" s="29" t="n"/>
      <c r="I337" s="29" t="n"/>
      <c r="J337" s="20">
        <f>IF(OR(H337="",I337=""),"",MAX(0,(I337-H337)*24))</f>
        <v/>
      </c>
      <c r="K337" s="30" t="n"/>
      <c r="L337" s="28">
        <f>IF(OR(D337&lt;&gt;"Sí",G337="",K337=""),"",G337*K337)</f>
        <v/>
      </c>
      <c r="M337" s="14" t="n"/>
    </row>
    <row r="338" ht="22" customHeight="1">
      <c r="A338" s="12" t="n"/>
      <c r="B338" s="12" t="n"/>
      <c r="C338" s="14" t="n"/>
      <c r="D338" s="12" t="n"/>
      <c r="E338" s="12" t="n"/>
      <c r="F338" s="12" t="n"/>
      <c r="G338" s="18" t="n"/>
      <c r="H338" s="29" t="n"/>
      <c r="I338" s="29" t="n"/>
      <c r="J338" s="20">
        <f>IF(OR(H338="",I338=""),"",MAX(0,(I338-H338)*24))</f>
        <v/>
      </c>
      <c r="K338" s="30" t="n"/>
      <c r="L338" s="28">
        <f>IF(OR(D338&lt;&gt;"Sí",G338="",K338=""),"",G338*K338)</f>
        <v/>
      </c>
      <c r="M338" s="14" t="n"/>
    </row>
    <row r="339" ht="22" customHeight="1">
      <c r="A339" s="12" t="n"/>
      <c r="B339" s="12" t="n"/>
      <c r="C339" s="14" t="n"/>
      <c r="D339" s="12" t="n"/>
      <c r="E339" s="12" t="n"/>
      <c r="F339" s="12" t="n"/>
      <c r="G339" s="18" t="n"/>
      <c r="H339" s="29" t="n"/>
      <c r="I339" s="29" t="n"/>
      <c r="J339" s="20">
        <f>IF(OR(H339="",I339=""),"",MAX(0,(I339-H339)*24))</f>
        <v/>
      </c>
      <c r="K339" s="30" t="n"/>
      <c r="L339" s="28">
        <f>IF(OR(D339&lt;&gt;"Sí",G339="",K339=""),"",G339*K339)</f>
        <v/>
      </c>
      <c r="M339" s="14" t="n"/>
    </row>
    <row r="340" ht="22" customHeight="1">
      <c r="A340" s="12" t="n"/>
      <c r="B340" s="12" t="n"/>
      <c r="C340" s="14" t="n"/>
      <c r="D340" s="12" t="n"/>
      <c r="E340" s="12" t="n"/>
      <c r="F340" s="12" t="n"/>
      <c r="G340" s="18" t="n"/>
      <c r="H340" s="29" t="n"/>
      <c r="I340" s="29" t="n"/>
      <c r="J340" s="20">
        <f>IF(OR(H340="",I340=""),"",MAX(0,(I340-H340)*24))</f>
        <v/>
      </c>
      <c r="K340" s="30" t="n"/>
      <c r="L340" s="28">
        <f>IF(OR(D340&lt;&gt;"Sí",G340="",K340=""),"",G340*K340)</f>
        <v/>
      </c>
      <c r="M340" s="14" t="n"/>
    </row>
    <row r="341" ht="22" customHeight="1">
      <c r="A341" s="12" t="n"/>
      <c r="B341" s="12" t="n"/>
      <c r="C341" s="14" t="n"/>
      <c r="D341" s="12" t="n"/>
      <c r="E341" s="12" t="n"/>
      <c r="F341" s="12" t="n"/>
      <c r="G341" s="18" t="n"/>
      <c r="H341" s="29" t="n"/>
      <c r="I341" s="29" t="n"/>
      <c r="J341" s="20">
        <f>IF(OR(H341="",I341=""),"",MAX(0,(I341-H341)*24))</f>
        <v/>
      </c>
      <c r="K341" s="30" t="n"/>
      <c r="L341" s="28">
        <f>IF(OR(D341&lt;&gt;"Sí",G341="",K341=""),"",G341*K341)</f>
        <v/>
      </c>
      <c r="M341" s="14" t="n"/>
    </row>
    <row r="342" ht="22" customHeight="1">
      <c r="A342" s="12" t="n"/>
      <c r="B342" s="12" t="n"/>
      <c r="C342" s="14" t="n"/>
      <c r="D342" s="12" t="n"/>
      <c r="E342" s="12" t="n"/>
      <c r="F342" s="12" t="n"/>
      <c r="G342" s="18" t="n"/>
      <c r="H342" s="29" t="n"/>
      <c r="I342" s="29" t="n"/>
      <c r="J342" s="20">
        <f>IF(OR(H342="",I342=""),"",MAX(0,(I342-H342)*24))</f>
        <v/>
      </c>
      <c r="K342" s="30" t="n"/>
      <c r="L342" s="28">
        <f>IF(OR(D342&lt;&gt;"Sí",G342="",K342=""),"",G342*K342)</f>
        <v/>
      </c>
      <c r="M342" s="14" t="n"/>
    </row>
    <row r="343" ht="22" customHeight="1">
      <c r="A343" s="12" t="n"/>
      <c r="B343" s="12" t="n"/>
      <c r="C343" s="14" t="n"/>
      <c r="D343" s="12" t="n"/>
      <c r="E343" s="12" t="n"/>
      <c r="F343" s="12" t="n"/>
      <c r="G343" s="18" t="n"/>
      <c r="H343" s="29" t="n"/>
      <c r="I343" s="29" t="n"/>
      <c r="J343" s="20">
        <f>IF(OR(H343="",I343=""),"",MAX(0,(I343-H343)*24))</f>
        <v/>
      </c>
      <c r="K343" s="30" t="n"/>
      <c r="L343" s="28">
        <f>IF(OR(D343&lt;&gt;"Sí",G343="",K343=""),"",G343*K343)</f>
        <v/>
      </c>
      <c r="M343" s="14" t="n"/>
    </row>
    <row r="344" ht="22" customHeight="1">
      <c r="A344" s="12" t="n"/>
      <c r="B344" s="12" t="n"/>
      <c r="C344" s="14" t="n"/>
      <c r="D344" s="12" t="n"/>
      <c r="E344" s="12" t="n"/>
      <c r="F344" s="12" t="n"/>
      <c r="G344" s="18" t="n"/>
      <c r="H344" s="29" t="n"/>
      <c r="I344" s="29" t="n"/>
      <c r="J344" s="20">
        <f>IF(OR(H344="",I344=""),"",MAX(0,(I344-H344)*24))</f>
        <v/>
      </c>
      <c r="K344" s="30" t="n"/>
      <c r="L344" s="28">
        <f>IF(OR(D344&lt;&gt;"Sí",G344="",K344=""),"",G344*K344)</f>
        <v/>
      </c>
      <c r="M344" s="14" t="n"/>
    </row>
    <row r="345" ht="22" customHeight="1">
      <c r="A345" s="12" t="n"/>
      <c r="B345" s="12" t="n"/>
      <c r="C345" s="14" t="n"/>
      <c r="D345" s="12" t="n"/>
      <c r="E345" s="12" t="n"/>
      <c r="F345" s="12" t="n"/>
      <c r="G345" s="18" t="n"/>
      <c r="H345" s="29" t="n"/>
      <c r="I345" s="29" t="n"/>
      <c r="J345" s="20">
        <f>IF(OR(H345="",I345=""),"",MAX(0,(I345-H345)*24))</f>
        <v/>
      </c>
      <c r="K345" s="30" t="n"/>
      <c r="L345" s="28">
        <f>IF(OR(D345&lt;&gt;"Sí",G345="",K345=""),"",G345*K345)</f>
        <v/>
      </c>
      <c r="M345" s="14" t="n"/>
    </row>
    <row r="346" ht="22" customHeight="1">
      <c r="A346" s="12" t="n"/>
      <c r="B346" s="12" t="n"/>
      <c r="C346" s="14" t="n"/>
      <c r="D346" s="12" t="n"/>
      <c r="E346" s="12" t="n"/>
      <c r="F346" s="12" t="n"/>
      <c r="G346" s="18" t="n"/>
      <c r="H346" s="29" t="n"/>
      <c r="I346" s="29" t="n"/>
      <c r="J346" s="20">
        <f>IF(OR(H346="",I346=""),"",MAX(0,(I346-H346)*24))</f>
        <v/>
      </c>
      <c r="K346" s="30" t="n"/>
      <c r="L346" s="28">
        <f>IF(OR(D346&lt;&gt;"Sí",G346="",K346=""),"",G346*K346)</f>
        <v/>
      </c>
      <c r="M346" s="14" t="n"/>
    </row>
    <row r="347" ht="22" customHeight="1">
      <c r="A347" s="12" t="n"/>
      <c r="B347" s="12" t="n"/>
      <c r="C347" s="14" t="n"/>
      <c r="D347" s="12" t="n"/>
      <c r="E347" s="12" t="n"/>
      <c r="F347" s="12" t="n"/>
      <c r="G347" s="18" t="n"/>
      <c r="H347" s="29" t="n"/>
      <c r="I347" s="29" t="n"/>
      <c r="J347" s="20">
        <f>IF(OR(H347="",I347=""),"",MAX(0,(I347-H347)*24))</f>
        <v/>
      </c>
      <c r="K347" s="30" t="n"/>
      <c r="L347" s="28">
        <f>IF(OR(D347&lt;&gt;"Sí",G347="",K347=""),"",G347*K347)</f>
        <v/>
      </c>
      <c r="M347" s="14" t="n"/>
    </row>
    <row r="348" ht="22" customHeight="1">
      <c r="A348" s="12" t="n"/>
      <c r="B348" s="12" t="n"/>
      <c r="C348" s="14" t="n"/>
      <c r="D348" s="12" t="n"/>
      <c r="E348" s="12" t="n"/>
      <c r="F348" s="12" t="n"/>
      <c r="G348" s="18" t="n"/>
      <c r="H348" s="29" t="n"/>
      <c r="I348" s="29" t="n"/>
      <c r="J348" s="20">
        <f>IF(OR(H348="",I348=""),"",MAX(0,(I348-H348)*24))</f>
        <v/>
      </c>
      <c r="K348" s="30" t="n"/>
      <c r="L348" s="28">
        <f>IF(OR(D348&lt;&gt;"Sí",G348="",K348=""),"",G348*K348)</f>
        <v/>
      </c>
      <c r="M348" s="14" t="n"/>
    </row>
    <row r="349" ht="22" customHeight="1">
      <c r="A349" s="12" t="n"/>
      <c r="B349" s="12" t="n"/>
      <c r="C349" s="14" t="n"/>
      <c r="D349" s="12" t="n"/>
      <c r="E349" s="12" t="n"/>
      <c r="F349" s="12" t="n"/>
      <c r="G349" s="18" t="n"/>
      <c r="H349" s="29" t="n"/>
      <c r="I349" s="29" t="n"/>
      <c r="J349" s="20">
        <f>IF(OR(H349="",I349=""),"",MAX(0,(I349-H349)*24))</f>
        <v/>
      </c>
      <c r="K349" s="30" t="n"/>
      <c r="L349" s="28">
        <f>IF(OR(D349&lt;&gt;"Sí",G349="",K349=""),"",G349*K349)</f>
        <v/>
      </c>
      <c r="M349" s="14" t="n"/>
    </row>
    <row r="350" ht="22" customHeight="1">
      <c r="A350" s="12" t="n"/>
      <c r="B350" s="12" t="n"/>
      <c r="C350" s="14" t="n"/>
      <c r="D350" s="12" t="n"/>
      <c r="E350" s="12" t="n"/>
      <c r="F350" s="12" t="n"/>
      <c r="G350" s="18" t="n"/>
      <c r="H350" s="29" t="n"/>
      <c r="I350" s="29" t="n"/>
      <c r="J350" s="20">
        <f>IF(OR(H350="",I350=""),"",MAX(0,(I350-H350)*24))</f>
        <v/>
      </c>
      <c r="K350" s="30" t="n"/>
      <c r="L350" s="28">
        <f>IF(OR(D350&lt;&gt;"Sí",G350="",K350=""),"",G350*K350)</f>
        <v/>
      </c>
      <c r="M350" s="14" t="n"/>
    </row>
    <row r="351" ht="22" customHeight="1">
      <c r="A351" s="12" t="n"/>
      <c r="B351" s="12" t="n"/>
      <c r="C351" s="14" t="n"/>
      <c r="D351" s="12" t="n"/>
      <c r="E351" s="12" t="n"/>
      <c r="F351" s="12" t="n"/>
      <c r="G351" s="18" t="n"/>
      <c r="H351" s="29" t="n"/>
      <c r="I351" s="29" t="n"/>
      <c r="J351" s="20">
        <f>IF(OR(H351="",I351=""),"",MAX(0,(I351-H351)*24))</f>
        <v/>
      </c>
      <c r="K351" s="30" t="n"/>
      <c r="L351" s="28">
        <f>IF(OR(D351&lt;&gt;"Sí",G351="",K351=""),"",G351*K351)</f>
        <v/>
      </c>
      <c r="M351" s="14" t="n"/>
    </row>
    <row r="352" ht="22" customHeight="1">
      <c r="A352" s="12" t="n"/>
      <c r="B352" s="12" t="n"/>
      <c r="C352" s="14" t="n"/>
      <c r="D352" s="12" t="n"/>
      <c r="E352" s="12" t="n"/>
      <c r="F352" s="12" t="n"/>
      <c r="G352" s="18" t="n"/>
      <c r="H352" s="29" t="n"/>
      <c r="I352" s="29" t="n"/>
      <c r="J352" s="20">
        <f>IF(OR(H352="",I352=""),"",MAX(0,(I352-H352)*24))</f>
        <v/>
      </c>
      <c r="K352" s="30" t="n"/>
      <c r="L352" s="28">
        <f>IF(OR(D352&lt;&gt;"Sí",G352="",K352=""),"",G352*K352)</f>
        <v/>
      </c>
      <c r="M352" s="14" t="n"/>
    </row>
    <row r="353" ht="22" customHeight="1">
      <c r="A353" s="12" t="n"/>
      <c r="B353" s="12" t="n"/>
      <c r="C353" s="14" t="n"/>
      <c r="D353" s="12" t="n"/>
      <c r="E353" s="12" t="n"/>
      <c r="F353" s="12" t="n"/>
      <c r="G353" s="18" t="n"/>
      <c r="H353" s="29" t="n"/>
      <c r="I353" s="29" t="n"/>
      <c r="J353" s="20">
        <f>IF(OR(H353="",I353=""),"",MAX(0,(I353-H353)*24))</f>
        <v/>
      </c>
      <c r="K353" s="30" t="n"/>
      <c r="L353" s="28">
        <f>IF(OR(D353&lt;&gt;"Sí",G353="",K353=""),"",G353*K353)</f>
        <v/>
      </c>
      <c r="M353" s="14" t="n"/>
    </row>
    <row r="354" ht="22" customHeight="1">
      <c r="A354" s="12" t="n"/>
      <c r="B354" s="12" t="n"/>
      <c r="C354" s="14" t="n"/>
      <c r="D354" s="12" t="n"/>
      <c r="E354" s="12" t="n"/>
      <c r="F354" s="12" t="n"/>
      <c r="G354" s="18" t="n"/>
      <c r="H354" s="29" t="n"/>
      <c r="I354" s="29" t="n"/>
      <c r="J354" s="20">
        <f>IF(OR(H354="",I354=""),"",MAX(0,(I354-H354)*24))</f>
        <v/>
      </c>
      <c r="K354" s="30" t="n"/>
      <c r="L354" s="28">
        <f>IF(OR(D354&lt;&gt;"Sí",G354="",K354=""),"",G354*K354)</f>
        <v/>
      </c>
      <c r="M354" s="14" t="n"/>
    </row>
    <row r="355" ht="22" customHeight="1">
      <c r="A355" s="12" t="n"/>
      <c r="B355" s="12" t="n"/>
      <c r="C355" s="14" t="n"/>
      <c r="D355" s="12" t="n"/>
      <c r="E355" s="12" t="n"/>
      <c r="F355" s="12" t="n"/>
      <c r="G355" s="18" t="n"/>
      <c r="H355" s="29" t="n"/>
      <c r="I355" s="29" t="n"/>
      <c r="J355" s="20">
        <f>IF(OR(H355="",I355=""),"",MAX(0,(I355-H355)*24))</f>
        <v/>
      </c>
      <c r="K355" s="30" t="n"/>
      <c r="L355" s="28">
        <f>IF(OR(D355&lt;&gt;"Sí",G355="",K355=""),"",G355*K355)</f>
        <v/>
      </c>
      <c r="M355" s="14" t="n"/>
    </row>
    <row r="356" ht="22" customHeight="1">
      <c r="A356" s="12" t="n"/>
      <c r="B356" s="12" t="n"/>
      <c r="C356" s="14" t="n"/>
      <c r="D356" s="12" t="n"/>
      <c r="E356" s="12" t="n"/>
      <c r="F356" s="12" t="n"/>
      <c r="G356" s="18" t="n"/>
      <c r="H356" s="29" t="n"/>
      <c r="I356" s="29" t="n"/>
      <c r="J356" s="20">
        <f>IF(OR(H356="",I356=""),"",MAX(0,(I356-H356)*24))</f>
        <v/>
      </c>
      <c r="K356" s="30" t="n"/>
      <c r="L356" s="28">
        <f>IF(OR(D356&lt;&gt;"Sí",G356="",K356=""),"",G356*K356)</f>
        <v/>
      </c>
      <c r="M356" s="14" t="n"/>
    </row>
    <row r="357" ht="22" customHeight="1">
      <c r="A357" s="12" t="n"/>
      <c r="B357" s="12" t="n"/>
      <c r="C357" s="14" t="n"/>
      <c r="D357" s="12" t="n"/>
      <c r="E357" s="12" t="n"/>
      <c r="F357" s="12" t="n"/>
      <c r="G357" s="18" t="n"/>
      <c r="H357" s="29" t="n"/>
      <c r="I357" s="29" t="n"/>
      <c r="J357" s="20">
        <f>IF(OR(H357="",I357=""),"",MAX(0,(I357-H357)*24))</f>
        <v/>
      </c>
      <c r="K357" s="30" t="n"/>
      <c r="L357" s="28">
        <f>IF(OR(D357&lt;&gt;"Sí",G357="",K357=""),"",G357*K357)</f>
        <v/>
      </c>
      <c r="M357" s="14" t="n"/>
    </row>
    <row r="358" ht="22" customHeight="1">
      <c r="A358" s="12" t="n"/>
      <c r="B358" s="12" t="n"/>
      <c r="C358" s="14" t="n"/>
      <c r="D358" s="12" t="n"/>
      <c r="E358" s="12" t="n"/>
      <c r="F358" s="12" t="n"/>
      <c r="G358" s="18" t="n"/>
      <c r="H358" s="29" t="n"/>
      <c r="I358" s="29" t="n"/>
      <c r="J358" s="20">
        <f>IF(OR(H358="",I358=""),"",MAX(0,(I358-H358)*24))</f>
        <v/>
      </c>
      <c r="K358" s="30" t="n"/>
      <c r="L358" s="28">
        <f>IF(OR(D358&lt;&gt;"Sí",G358="",K358=""),"",G358*K358)</f>
        <v/>
      </c>
      <c r="M358" s="14" t="n"/>
    </row>
    <row r="359" ht="22" customHeight="1">
      <c r="A359" s="12" t="n"/>
      <c r="B359" s="12" t="n"/>
      <c r="C359" s="14" t="n"/>
      <c r="D359" s="12" t="n"/>
      <c r="E359" s="12" t="n"/>
      <c r="F359" s="12" t="n"/>
      <c r="G359" s="18" t="n"/>
      <c r="H359" s="29" t="n"/>
      <c r="I359" s="29" t="n"/>
      <c r="J359" s="20">
        <f>IF(OR(H359="",I359=""),"",MAX(0,(I359-H359)*24))</f>
        <v/>
      </c>
      <c r="K359" s="30" t="n"/>
      <c r="L359" s="28">
        <f>IF(OR(D359&lt;&gt;"Sí",G359="",K359=""),"",G359*K359)</f>
        <v/>
      </c>
      <c r="M359" s="14" t="n"/>
    </row>
    <row r="360" ht="22" customHeight="1">
      <c r="A360" s="12" t="n"/>
      <c r="B360" s="12" t="n"/>
      <c r="C360" s="14" t="n"/>
      <c r="D360" s="12" t="n"/>
      <c r="E360" s="12" t="n"/>
      <c r="F360" s="12" t="n"/>
      <c r="G360" s="18" t="n"/>
      <c r="H360" s="29" t="n"/>
      <c r="I360" s="29" t="n"/>
      <c r="J360" s="20">
        <f>IF(OR(H360="",I360=""),"",MAX(0,(I360-H360)*24))</f>
        <v/>
      </c>
      <c r="K360" s="30" t="n"/>
      <c r="L360" s="28">
        <f>IF(OR(D360&lt;&gt;"Sí",G360="",K360=""),"",G360*K360)</f>
        <v/>
      </c>
      <c r="M360" s="14" t="n"/>
    </row>
    <row r="361" ht="22" customHeight="1">
      <c r="A361" s="12" t="n"/>
      <c r="B361" s="12" t="n"/>
      <c r="C361" s="14" t="n"/>
      <c r="D361" s="12" t="n"/>
      <c r="E361" s="12" t="n"/>
      <c r="F361" s="12" t="n"/>
      <c r="G361" s="18" t="n"/>
      <c r="H361" s="29" t="n"/>
      <c r="I361" s="29" t="n"/>
      <c r="J361" s="20">
        <f>IF(OR(H361="",I361=""),"",MAX(0,(I361-H361)*24))</f>
        <v/>
      </c>
      <c r="K361" s="30" t="n"/>
      <c r="L361" s="28">
        <f>IF(OR(D361&lt;&gt;"Sí",G361="",K361=""),"",G361*K361)</f>
        <v/>
      </c>
      <c r="M361" s="14" t="n"/>
    </row>
    <row r="362" ht="22" customHeight="1">
      <c r="A362" s="12" t="n"/>
      <c r="B362" s="12" t="n"/>
      <c r="C362" s="14" t="n"/>
      <c r="D362" s="12" t="n"/>
      <c r="E362" s="12" t="n"/>
      <c r="F362" s="12" t="n"/>
      <c r="G362" s="18" t="n"/>
      <c r="H362" s="29" t="n"/>
      <c r="I362" s="29" t="n"/>
      <c r="J362" s="20">
        <f>IF(OR(H362="",I362=""),"",MAX(0,(I362-H362)*24))</f>
        <v/>
      </c>
      <c r="K362" s="30" t="n"/>
      <c r="L362" s="28">
        <f>IF(OR(D362&lt;&gt;"Sí",G362="",K362=""),"",G362*K362)</f>
        <v/>
      </c>
      <c r="M362" s="14" t="n"/>
    </row>
    <row r="363" ht="22" customHeight="1">
      <c r="A363" s="12" t="n"/>
      <c r="B363" s="12" t="n"/>
      <c r="C363" s="14" t="n"/>
      <c r="D363" s="12" t="n"/>
      <c r="E363" s="12" t="n"/>
      <c r="F363" s="12" t="n"/>
      <c r="G363" s="18" t="n"/>
      <c r="H363" s="29" t="n"/>
      <c r="I363" s="29" t="n"/>
      <c r="J363" s="20">
        <f>IF(OR(H363="",I363=""),"",MAX(0,(I363-H363)*24))</f>
        <v/>
      </c>
      <c r="K363" s="30" t="n"/>
      <c r="L363" s="28">
        <f>IF(OR(D363&lt;&gt;"Sí",G363="",K363=""),"",G363*K363)</f>
        <v/>
      </c>
      <c r="M363" s="14" t="n"/>
    </row>
    <row r="364" ht="22" customHeight="1">
      <c r="A364" s="12" t="n"/>
      <c r="B364" s="12" t="n"/>
      <c r="C364" s="14" t="n"/>
      <c r="D364" s="12" t="n"/>
      <c r="E364" s="12" t="n"/>
      <c r="F364" s="12" t="n"/>
      <c r="G364" s="18" t="n"/>
      <c r="H364" s="29" t="n"/>
      <c r="I364" s="29" t="n"/>
      <c r="J364" s="20">
        <f>IF(OR(H364="",I364=""),"",MAX(0,(I364-H364)*24))</f>
        <v/>
      </c>
      <c r="K364" s="30" t="n"/>
      <c r="L364" s="28">
        <f>IF(OR(D364&lt;&gt;"Sí",G364="",K364=""),"",G364*K364)</f>
        <v/>
      </c>
      <c r="M364" s="14" t="n"/>
    </row>
    <row r="365" ht="22" customHeight="1">
      <c r="A365" s="12" t="n"/>
      <c r="B365" s="12" t="n"/>
      <c r="C365" s="14" t="n"/>
      <c r="D365" s="12" t="n"/>
      <c r="E365" s="12" t="n"/>
      <c r="F365" s="12" t="n"/>
      <c r="G365" s="18" t="n"/>
      <c r="H365" s="29" t="n"/>
      <c r="I365" s="29" t="n"/>
      <c r="J365" s="20">
        <f>IF(OR(H365="",I365=""),"",MAX(0,(I365-H365)*24))</f>
        <v/>
      </c>
      <c r="K365" s="30" t="n"/>
      <c r="L365" s="28">
        <f>IF(OR(D365&lt;&gt;"Sí",G365="",K365=""),"",G365*K365)</f>
        <v/>
      </c>
      <c r="M365" s="14" t="n"/>
    </row>
    <row r="366" ht="22" customHeight="1">
      <c r="A366" s="12" t="n"/>
      <c r="B366" s="12" t="n"/>
      <c r="C366" s="14" t="n"/>
      <c r="D366" s="12" t="n"/>
      <c r="E366" s="12" t="n"/>
      <c r="F366" s="12" t="n"/>
      <c r="G366" s="18" t="n"/>
      <c r="H366" s="29" t="n"/>
      <c r="I366" s="29" t="n"/>
      <c r="J366" s="20">
        <f>IF(OR(H366="",I366=""),"",MAX(0,(I366-H366)*24))</f>
        <v/>
      </c>
      <c r="K366" s="30" t="n"/>
      <c r="L366" s="28">
        <f>IF(OR(D366&lt;&gt;"Sí",G366="",K366=""),"",G366*K366)</f>
        <v/>
      </c>
      <c r="M366" s="14" t="n"/>
    </row>
    <row r="367" ht="22" customHeight="1">
      <c r="A367" s="12" t="n"/>
      <c r="B367" s="12" t="n"/>
      <c r="C367" s="14" t="n"/>
      <c r="D367" s="12" t="n"/>
      <c r="E367" s="12" t="n"/>
      <c r="F367" s="12" t="n"/>
      <c r="G367" s="18" t="n"/>
      <c r="H367" s="29" t="n"/>
      <c r="I367" s="29" t="n"/>
      <c r="J367" s="20">
        <f>IF(OR(H367="",I367=""),"",MAX(0,(I367-H367)*24))</f>
        <v/>
      </c>
      <c r="K367" s="30" t="n"/>
      <c r="L367" s="28">
        <f>IF(OR(D367&lt;&gt;"Sí",G367="",K367=""),"",G367*K367)</f>
        <v/>
      </c>
      <c r="M367" s="14" t="n"/>
    </row>
    <row r="368" ht="22" customHeight="1">
      <c r="A368" s="12" t="n"/>
      <c r="B368" s="12" t="n"/>
      <c r="C368" s="14" t="n"/>
      <c r="D368" s="12" t="n"/>
      <c r="E368" s="12" t="n"/>
      <c r="F368" s="12" t="n"/>
      <c r="G368" s="18" t="n"/>
      <c r="H368" s="29" t="n"/>
      <c r="I368" s="29" t="n"/>
      <c r="J368" s="20">
        <f>IF(OR(H368="",I368=""),"",MAX(0,(I368-H368)*24))</f>
        <v/>
      </c>
      <c r="K368" s="30" t="n"/>
      <c r="L368" s="28">
        <f>IF(OR(D368&lt;&gt;"Sí",G368="",K368=""),"",G368*K368)</f>
        <v/>
      </c>
      <c r="M368" s="14" t="n"/>
    </row>
    <row r="369" ht="22" customHeight="1">
      <c r="A369" s="12" t="n"/>
      <c r="B369" s="12" t="n"/>
      <c r="C369" s="14" t="n"/>
      <c r="D369" s="12" t="n"/>
      <c r="E369" s="12" t="n"/>
      <c r="F369" s="12" t="n"/>
      <c r="G369" s="18" t="n"/>
      <c r="H369" s="29" t="n"/>
      <c r="I369" s="29" t="n"/>
      <c r="J369" s="20">
        <f>IF(OR(H369="",I369=""),"",MAX(0,(I369-H369)*24))</f>
        <v/>
      </c>
      <c r="K369" s="30" t="n"/>
      <c r="L369" s="28">
        <f>IF(OR(D369&lt;&gt;"Sí",G369="",K369=""),"",G369*K369)</f>
        <v/>
      </c>
      <c r="M369" s="14" t="n"/>
    </row>
    <row r="370" ht="22" customHeight="1">
      <c r="A370" s="12" t="n"/>
      <c r="B370" s="12" t="n"/>
      <c r="C370" s="14" t="n"/>
      <c r="D370" s="12" t="n"/>
      <c r="E370" s="12" t="n"/>
      <c r="F370" s="12" t="n"/>
      <c r="G370" s="18" t="n"/>
      <c r="H370" s="29" t="n"/>
      <c r="I370" s="29" t="n"/>
      <c r="J370" s="20">
        <f>IF(OR(H370="",I370=""),"",MAX(0,(I370-H370)*24))</f>
        <v/>
      </c>
      <c r="K370" s="30" t="n"/>
      <c r="L370" s="28">
        <f>IF(OR(D370&lt;&gt;"Sí",G370="",K370=""),"",G370*K370)</f>
        <v/>
      </c>
      <c r="M370" s="14" t="n"/>
    </row>
    <row r="371" ht="22" customHeight="1">
      <c r="A371" s="12" t="n"/>
      <c r="B371" s="12" t="n"/>
      <c r="C371" s="14" t="n"/>
      <c r="D371" s="12" t="n"/>
      <c r="E371" s="12" t="n"/>
      <c r="F371" s="12" t="n"/>
      <c r="G371" s="18" t="n"/>
      <c r="H371" s="29" t="n"/>
      <c r="I371" s="29" t="n"/>
      <c r="J371" s="20">
        <f>IF(OR(H371="",I371=""),"",MAX(0,(I371-H371)*24))</f>
        <v/>
      </c>
      <c r="K371" s="30" t="n"/>
      <c r="L371" s="28">
        <f>IF(OR(D371&lt;&gt;"Sí",G371="",K371=""),"",G371*K371)</f>
        <v/>
      </c>
      <c r="M371" s="14" t="n"/>
    </row>
    <row r="372" ht="22" customHeight="1">
      <c r="A372" s="12" t="n"/>
      <c r="B372" s="12" t="n"/>
      <c r="C372" s="14" t="n"/>
      <c r="D372" s="12" t="n"/>
      <c r="E372" s="12" t="n"/>
      <c r="F372" s="12" t="n"/>
      <c r="G372" s="18" t="n"/>
      <c r="H372" s="29" t="n"/>
      <c r="I372" s="29" t="n"/>
      <c r="J372" s="20">
        <f>IF(OR(H372="",I372=""),"",MAX(0,(I372-H372)*24))</f>
        <v/>
      </c>
      <c r="K372" s="30" t="n"/>
      <c r="L372" s="28">
        <f>IF(OR(D372&lt;&gt;"Sí",G372="",K372=""),"",G372*K372)</f>
        <v/>
      </c>
      <c r="M372" s="14" t="n"/>
    </row>
    <row r="373" ht="22" customHeight="1">
      <c r="A373" s="12" t="n"/>
      <c r="B373" s="12" t="n"/>
      <c r="C373" s="14" t="n"/>
      <c r="D373" s="12" t="n"/>
      <c r="E373" s="12" t="n"/>
      <c r="F373" s="12" t="n"/>
      <c r="G373" s="18" t="n"/>
      <c r="H373" s="29" t="n"/>
      <c r="I373" s="29" t="n"/>
      <c r="J373" s="20">
        <f>IF(OR(H373="",I373=""),"",MAX(0,(I373-H373)*24))</f>
        <v/>
      </c>
      <c r="K373" s="30" t="n"/>
      <c r="L373" s="28">
        <f>IF(OR(D373&lt;&gt;"Sí",G373="",K373=""),"",G373*K373)</f>
        <v/>
      </c>
      <c r="M373" s="14" t="n"/>
    </row>
    <row r="374" ht="22" customHeight="1">
      <c r="A374" s="12" t="n"/>
      <c r="B374" s="12" t="n"/>
      <c r="C374" s="14" t="n"/>
      <c r="D374" s="12" t="n"/>
      <c r="E374" s="12" t="n"/>
      <c r="F374" s="12" t="n"/>
      <c r="G374" s="18" t="n"/>
      <c r="H374" s="29" t="n"/>
      <c r="I374" s="29" t="n"/>
      <c r="J374" s="20">
        <f>IF(OR(H374="",I374=""),"",MAX(0,(I374-H374)*24))</f>
        <v/>
      </c>
      <c r="K374" s="30" t="n"/>
      <c r="L374" s="28">
        <f>IF(OR(D374&lt;&gt;"Sí",G374="",K374=""),"",G374*K374)</f>
        <v/>
      </c>
      <c r="M374" s="14" t="n"/>
    </row>
    <row r="375" ht="22" customHeight="1">
      <c r="A375" s="12" t="n"/>
      <c r="B375" s="12" t="n"/>
      <c r="C375" s="14" t="n"/>
      <c r="D375" s="12" t="n"/>
      <c r="E375" s="12" t="n"/>
      <c r="F375" s="12" t="n"/>
      <c r="G375" s="18" t="n"/>
      <c r="H375" s="29" t="n"/>
      <c r="I375" s="29" t="n"/>
      <c r="J375" s="20">
        <f>IF(OR(H375="",I375=""),"",MAX(0,(I375-H375)*24))</f>
        <v/>
      </c>
      <c r="K375" s="30" t="n"/>
      <c r="L375" s="28">
        <f>IF(OR(D375&lt;&gt;"Sí",G375="",K375=""),"",G375*K375)</f>
        <v/>
      </c>
      <c r="M375" s="14" t="n"/>
    </row>
    <row r="376" ht="22" customHeight="1">
      <c r="A376" s="12" t="n"/>
      <c r="B376" s="12" t="n"/>
      <c r="C376" s="14" t="n"/>
      <c r="D376" s="12" t="n"/>
      <c r="E376" s="12" t="n"/>
      <c r="F376" s="12" t="n"/>
      <c r="G376" s="18" t="n"/>
      <c r="H376" s="29" t="n"/>
      <c r="I376" s="29" t="n"/>
      <c r="J376" s="20">
        <f>IF(OR(H376="",I376=""),"",MAX(0,(I376-H376)*24))</f>
        <v/>
      </c>
      <c r="K376" s="30" t="n"/>
      <c r="L376" s="28">
        <f>IF(OR(D376&lt;&gt;"Sí",G376="",K376=""),"",G376*K376)</f>
        <v/>
      </c>
      <c r="M376" s="14" t="n"/>
    </row>
    <row r="377" ht="22" customHeight="1">
      <c r="A377" s="12" t="n"/>
      <c r="B377" s="12" t="n"/>
      <c r="C377" s="14" t="n"/>
      <c r="D377" s="12" t="n"/>
      <c r="E377" s="12" t="n"/>
      <c r="F377" s="12" t="n"/>
      <c r="G377" s="18" t="n"/>
      <c r="H377" s="29" t="n"/>
      <c r="I377" s="29" t="n"/>
      <c r="J377" s="20">
        <f>IF(OR(H377="",I377=""),"",MAX(0,(I377-H377)*24))</f>
        <v/>
      </c>
      <c r="K377" s="30" t="n"/>
      <c r="L377" s="28">
        <f>IF(OR(D377&lt;&gt;"Sí",G377="",K377=""),"",G377*K377)</f>
        <v/>
      </c>
      <c r="M377" s="14" t="n"/>
    </row>
    <row r="378" ht="22" customHeight="1">
      <c r="A378" s="12" t="n"/>
      <c r="B378" s="12" t="n"/>
      <c r="C378" s="14" t="n"/>
      <c r="D378" s="12" t="n"/>
      <c r="E378" s="12" t="n"/>
      <c r="F378" s="12" t="n"/>
      <c r="G378" s="18" t="n"/>
      <c r="H378" s="29" t="n"/>
      <c r="I378" s="29" t="n"/>
      <c r="J378" s="20">
        <f>IF(OR(H378="",I378=""),"",MAX(0,(I378-H378)*24))</f>
        <v/>
      </c>
      <c r="K378" s="30" t="n"/>
      <c r="L378" s="28">
        <f>IF(OR(D378&lt;&gt;"Sí",G378="",K378=""),"",G378*K378)</f>
        <v/>
      </c>
      <c r="M378" s="14" t="n"/>
    </row>
    <row r="379" ht="22" customHeight="1">
      <c r="A379" s="12" t="n"/>
      <c r="B379" s="12" t="n"/>
      <c r="C379" s="14" t="n"/>
      <c r="D379" s="12" t="n"/>
      <c r="E379" s="12" t="n"/>
      <c r="F379" s="12" t="n"/>
      <c r="G379" s="18" t="n"/>
      <c r="H379" s="29" t="n"/>
      <c r="I379" s="29" t="n"/>
      <c r="J379" s="20">
        <f>IF(OR(H379="",I379=""),"",MAX(0,(I379-H379)*24))</f>
        <v/>
      </c>
      <c r="K379" s="30" t="n"/>
      <c r="L379" s="28">
        <f>IF(OR(D379&lt;&gt;"Sí",G379="",K379=""),"",G379*K379)</f>
        <v/>
      </c>
      <c r="M379" s="14" t="n"/>
    </row>
    <row r="380" ht="22" customHeight="1">
      <c r="A380" s="12" t="n"/>
      <c r="B380" s="12" t="n"/>
      <c r="C380" s="14" t="n"/>
      <c r="D380" s="12" t="n"/>
      <c r="E380" s="12" t="n"/>
      <c r="F380" s="12" t="n"/>
      <c r="G380" s="18" t="n"/>
      <c r="H380" s="29" t="n"/>
      <c r="I380" s="29" t="n"/>
      <c r="J380" s="20">
        <f>IF(OR(H380="",I380=""),"",MAX(0,(I380-H380)*24))</f>
        <v/>
      </c>
      <c r="K380" s="30" t="n"/>
      <c r="L380" s="28">
        <f>IF(OR(D380&lt;&gt;"Sí",G380="",K380=""),"",G380*K380)</f>
        <v/>
      </c>
      <c r="M380" s="14" t="n"/>
    </row>
    <row r="381" ht="22" customHeight="1">
      <c r="A381" s="12" t="n"/>
      <c r="B381" s="12" t="n"/>
      <c r="C381" s="14" t="n"/>
      <c r="D381" s="12" t="n"/>
      <c r="E381" s="12" t="n"/>
      <c r="F381" s="12" t="n"/>
      <c r="G381" s="18" t="n"/>
      <c r="H381" s="29" t="n"/>
      <c r="I381" s="29" t="n"/>
      <c r="J381" s="20">
        <f>IF(OR(H381="",I381=""),"",MAX(0,(I381-H381)*24))</f>
        <v/>
      </c>
      <c r="K381" s="30" t="n"/>
      <c r="L381" s="28">
        <f>IF(OR(D381&lt;&gt;"Sí",G381="",K381=""),"",G381*K381)</f>
        <v/>
      </c>
      <c r="M381" s="14" t="n"/>
    </row>
    <row r="382" ht="22" customHeight="1">
      <c r="A382" s="12" t="n"/>
      <c r="B382" s="12" t="n"/>
      <c r="C382" s="14" t="n"/>
      <c r="D382" s="12" t="n"/>
      <c r="E382" s="12" t="n"/>
      <c r="F382" s="12" t="n"/>
      <c r="G382" s="18" t="n"/>
      <c r="H382" s="29" t="n"/>
      <c r="I382" s="29" t="n"/>
      <c r="J382" s="20">
        <f>IF(OR(H382="",I382=""),"",MAX(0,(I382-H382)*24))</f>
        <v/>
      </c>
      <c r="K382" s="30" t="n"/>
      <c r="L382" s="28">
        <f>IF(OR(D382&lt;&gt;"Sí",G382="",K382=""),"",G382*K382)</f>
        <v/>
      </c>
      <c r="M382" s="14" t="n"/>
    </row>
    <row r="383" ht="22" customHeight="1">
      <c r="A383" s="12" t="n"/>
      <c r="B383" s="12" t="n"/>
      <c r="C383" s="14" t="n"/>
      <c r="D383" s="12" t="n"/>
      <c r="E383" s="12" t="n"/>
      <c r="F383" s="12" t="n"/>
      <c r="G383" s="18" t="n"/>
      <c r="H383" s="29" t="n"/>
      <c r="I383" s="29" t="n"/>
      <c r="J383" s="20">
        <f>IF(OR(H383="",I383=""),"",MAX(0,(I383-H383)*24))</f>
        <v/>
      </c>
      <c r="K383" s="30" t="n"/>
      <c r="L383" s="28">
        <f>IF(OR(D383&lt;&gt;"Sí",G383="",K383=""),"",G383*K383)</f>
        <v/>
      </c>
      <c r="M383" s="14" t="n"/>
    </row>
    <row r="384" ht="22" customHeight="1">
      <c r="A384" s="12" t="n"/>
      <c r="B384" s="12" t="n"/>
      <c r="C384" s="14" t="n"/>
      <c r="D384" s="12" t="n"/>
      <c r="E384" s="12" t="n"/>
      <c r="F384" s="12" t="n"/>
      <c r="G384" s="18" t="n"/>
      <c r="H384" s="29" t="n"/>
      <c r="I384" s="29" t="n"/>
      <c r="J384" s="20">
        <f>IF(OR(H384="",I384=""),"",MAX(0,(I384-H384)*24))</f>
        <v/>
      </c>
      <c r="K384" s="30" t="n"/>
      <c r="L384" s="28">
        <f>IF(OR(D384&lt;&gt;"Sí",G384="",K384=""),"",G384*K384)</f>
        <v/>
      </c>
      <c r="M384" s="14" t="n"/>
    </row>
    <row r="385" ht="22" customHeight="1">
      <c r="A385" s="12" t="n"/>
      <c r="B385" s="12" t="n"/>
      <c r="C385" s="14" t="n"/>
      <c r="D385" s="12" t="n"/>
      <c r="E385" s="12" t="n"/>
      <c r="F385" s="12" t="n"/>
      <c r="G385" s="18" t="n"/>
      <c r="H385" s="29" t="n"/>
      <c r="I385" s="29" t="n"/>
      <c r="J385" s="20">
        <f>IF(OR(H385="",I385=""),"",MAX(0,(I385-H385)*24))</f>
        <v/>
      </c>
      <c r="K385" s="30" t="n"/>
      <c r="L385" s="28">
        <f>IF(OR(D385&lt;&gt;"Sí",G385="",K385=""),"",G385*K385)</f>
        <v/>
      </c>
      <c r="M385" s="14" t="n"/>
    </row>
    <row r="386" ht="22" customHeight="1">
      <c r="A386" s="12" t="n"/>
      <c r="B386" s="12" t="n"/>
      <c r="C386" s="14" t="n"/>
      <c r="D386" s="12" t="n"/>
      <c r="E386" s="12" t="n"/>
      <c r="F386" s="12" t="n"/>
      <c r="G386" s="18" t="n"/>
      <c r="H386" s="29" t="n"/>
      <c r="I386" s="29" t="n"/>
      <c r="J386" s="20">
        <f>IF(OR(H386="",I386=""),"",MAX(0,(I386-H386)*24))</f>
        <v/>
      </c>
      <c r="K386" s="30" t="n"/>
      <c r="L386" s="28">
        <f>IF(OR(D386&lt;&gt;"Sí",G386="",K386=""),"",G386*K386)</f>
        <v/>
      </c>
      <c r="M386" s="14" t="n"/>
    </row>
    <row r="387" ht="22" customHeight="1">
      <c r="A387" s="12" t="n"/>
      <c r="B387" s="12" t="n"/>
      <c r="C387" s="14" t="n"/>
      <c r="D387" s="12" t="n"/>
      <c r="E387" s="12" t="n"/>
      <c r="F387" s="12" t="n"/>
      <c r="G387" s="18" t="n"/>
      <c r="H387" s="29" t="n"/>
      <c r="I387" s="29" t="n"/>
      <c r="J387" s="20">
        <f>IF(OR(H387="",I387=""),"",MAX(0,(I387-H387)*24))</f>
        <v/>
      </c>
      <c r="K387" s="30" t="n"/>
      <c r="L387" s="28">
        <f>IF(OR(D387&lt;&gt;"Sí",G387="",K387=""),"",G387*K387)</f>
        <v/>
      </c>
      <c r="M387" s="14" t="n"/>
    </row>
    <row r="388" ht="22" customHeight="1">
      <c r="A388" s="12" t="n"/>
      <c r="B388" s="12" t="n"/>
      <c r="C388" s="14" t="n"/>
      <c r="D388" s="12" t="n"/>
      <c r="E388" s="12" t="n"/>
      <c r="F388" s="12" t="n"/>
      <c r="G388" s="18" t="n"/>
      <c r="H388" s="29" t="n"/>
      <c r="I388" s="29" t="n"/>
      <c r="J388" s="20">
        <f>IF(OR(H388="",I388=""),"",MAX(0,(I388-H388)*24))</f>
        <v/>
      </c>
      <c r="K388" s="30" t="n"/>
      <c r="L388" s="28">
        <f>IF(OR(D388&lt;&gt;"Sí",G388="",K388=""),"",G388*K388)</f>
        <v/>
      </c>
      <c r="M388" s="14" t="n"/>
    </row>
    <row r="389" ht="22" customHeight="1">
      <c r="A389" s="12" t="n"/>
      <c r="B389" s="12" t="n"/>
      <c r="C389" s="14" t="n"/>
      <c r="D389" s="12" t="n"/>
      <c r="E389" s="12" t="n"/>
      <c r="F389" s="12" t="n"/>
      <c r="G389" s="18" t="n"/>
      <c r="H389" s="29" t="n"/>
      <c r="I389" s="29" t="n"/>
      <c r="J389" s="20">
        <f>IF(OR(H389="",I389=""),"",MAX(0,(I389-H389)*24))</f>
        <v/>
      </c>
      <c r="K389" s="30" t="n"/>
      <c r="L389" s="28">
        <f>IF(OR(D389&lt;&gt;"Sí",G389="",K389=""),"",G389*K389)</f>
        <v/>
      </c>
      <c r="M389" s="14" t="n"/>
    </row>
    <row r="390" ht="22" customHeight="1">
      <c r="A390" s="12" t="n"/>
      <c r="B390" s="12" t="n"/>
      <c r="C390" s="14" t="n"/>
      <c r="D390" s="12" t="n"/>
      <c r="E390" s="12" t="n"/>
      <c r="F390" s="12" t="n"/>
      <c r="G390" s="18" t="n"/>
      <c r="H390" s="29" t="n"/>
      <c r="I390" s="29" t="n"/>
      <c r="J390" s="20">
        <f>IF(OR(H390="",I390=""),"",MAX(0,(I390-H390)*24))</f>
        <v/>
      </c>
      <c r="K390" s="30" t="n"/>
      <c r="L390" s="28">
        <f>IF(OR(D390&lt;&gt;"Sí",G390="",K390=""),"",G390*K390)</f>
        <v/>
      </c>
      <c r="M390" s="14" t="n"/>
    </row>
    <row r="391" ht="22" customHeight="1">
      <c r="A391" s="12" t="n"/>
      <c r="B391" s="12" t="n"/>
      <c r="C391" s="14" t="n"/>
      <c r="D391" s="12" t="n"/>
      <c r="E391" s="12" t="n"/>
      <c r="F391" s="12" t="n"/>
      <c r="G391" s="18" t="n"/>
      <c r="H391" s="29" t="n"/>
      <c r="I391" s="29" t="n"/>
      <c r="J391" s="20">
        <f>IF(OR(H391="",I391=""),"",MAX(0,(I391-H391)*24))</f>
        <v/>
      </c>
      <c r="K391" s="30" t="n"/>
      <c r="L391" s="28">
        <f>IF(OR(D391&lt;&gt;"Sí",G391="",K391=""),"",G391*K391)</f>
        <v/>
      </c>
      <c r="M391" s="14" t="n"/>
    </row>
    <row r="392" ht="22" customHeight="1">
      <c r="A392" s="12" t="n"/>
      <c r="B392" s="12" t="n"/>
      <c r="C392" s="14" t="n"/>
      <c r="D392" s="12" t="n"/>
      <c r="E392" s="12" t="n"/>
      <c r="F392" s="12" t="n"/>
      <c r="G392" s="18" t="n"/>
      <c r="H392" s="29" t="n"/>
      <c r="I392" s="29" t="n"/>
      <c r="J392" s="20">
        <f>IF(OR(H392="",I392=""),"",MAX(0,(I392-H392)*24))</f>
        <v/>
      </c>
      <c r="K392" s="30" t="n"/>
      <c r="L392" s="28">
        <f>IF(OR(D392&lt;&gt;"Sí",G392="",K392=""),"",G392*K392)</f>
        <v/>
      </c>
      <c r="M392" s="14" t="n"/>
    </row>
    <row r="393" ht="22" customHeight="1">
      <c r="A393" s="12" t="n"/>
      <c r="B393" s="12" t="n"/>
      <c r="C393" s="14" t="n"/>
      <c r="D393" s="12" t="n"/>
      <c r="E393" s="12" t="n"/>
      <c r="F393" s="12" t="n"/>
      <c r="G393" s="18" t="n"/>
      <c r="H393" s="29" t="n"/>
      <c r="I393" s="29" t="n"/>
      <c r="J393" s="20">
        <f>IF(OR(H393="",I393=""),"",MAX(0,(I393-H393)*24))</f>
        <v/>
      </c>
      <c r="K393" s="30" t="n"/>
      <c r="L393" s="28">
        <f>IF(OR(D393&lt;&gt;"Sí",G393="",K393=""),"",G393*K393)</f>
        <v/>
      </c>
      <c r="M393" s="14" t="n"/>
    </row>
    <row r="394" ht="22" customHeight="1">
      <c r="A394" s="12" t="n"/>
      <c r="B394" s="12" t="n"/>
      <c r="C394" s="14" t="n"/>
      <c r="D394" s="12" t="n"/>
      <c r="E394" s="12" t="n"/>
      <c r="F394" s="12" t="n"/>
      <c r="G394" s="18" t="n"/>
      <c r="H394" s="29" t="n"/>
      <c r="I394" s="29" t="n"/>
      <c r="J394" s="20">
        <f>IF(OR(H394="",I394=""),"",MAX(0,(I394-H394)*24))</f>
        <v/>
      </c>
      <c r="K394" s="30" t="n"/>
      <c r="L394" s="28">
        <f>IF(OR(D394&lt;&gt;"Sí",G394="",K394=""),"",G394*K394)</f>
        <v/>
      </c>
      <c r="M394" s="14" t="n"/>
    </row>
    <row r="395" ht="22" customHeight="1">
      <c r="A395" s="12" t="n"/>
      <c r="B395" s="12" t="n"/>
      <c r="C395" s="14" t="n"/>
      <c r="D395" s="12" t="n"/>
      <c r="E395" s="12" t="n"/>
      <c r="F395" s="12" t="n"/>
      <c r="G395" s="18" t="n"/>
      <c r="H395" s="29" t="n"/>
      <c r="I395" s="29" t="n"/>
      <c r="J395" s="20">
        <f>IF(OR(H395="",I395=""),"",MAX(0,(I395-H395)*24))</f>
        <v/>
      </c>
      <c r="K395" s="30" t="n"/>
      <c r="L395" s="28">
        <f>IF(OR(D395&lt;&gt;"Sí",G395="",K395=""),"",G395*K395)</f>
        <v/>
      </c>
      <c r="M395" s="14" t="n"/>
    </row>
    <row r="396" ht="22" customHeight="1">
      <c r="A396" s="12" t="n"/>
      <c r="B396" s="12" t="n"/>
      <c r="C396" s="14" t="n"/>
      <c r="D396" s="12" t="n"/>
      <c r="E396" s="12" t="n"/>
      <c r="F396" s="12" t="n"/>
      <c r="G396" s="18" t="n"/>
      <c r="H396" s="29" t="n"/>
      <c r="I396" s="29" t="n"/>
      <c r="J396" s="20">
        <f>IF(OR(H396="",I396=""),"",MAX(0,(I396-H396)*24))</f>
        <v/>
      </c>
      <c r="K396" s="30" t="n"/>
      <c r="L396" s="28">
        <f>IF(OR(D396&lt;&gt;"Sí",G396="",K396=""),"",G396*K396)</f>
        <v/>
      </c>
      <c r="M396" s="14" t="n"/>
    </row>
    <row r="397" ht="22" customHeight="1">
      <c r="A397" s="12" t="n"/>
      <c r="B397" s="12" t="n"/>
      <c r="C397" s="14" t="n"/>
      <c r="D397" s="12" t="n"/>
      <c r="E397" s="12" t="n"/>
      <c r="F397" s="12" t="n"/>
      <c r="G397" s="18" t="n"/>
      <c r="H397" s="29" t="n"/>
      <c r="I397" s="29" t="n"/>
      <c r="J397" s="20">
        <f>IF(OR(H397="",I397=""),"",MAX(0,(I397-H397)*24))</f>
        <v/>
      </c>
      <c r="K397" s="30" t="n"/>
      <c r="L397" s="28">
        <f>IF(OR(D397&lt;&gt;"Sí",G397="",K397=""),"",G397*K397)</f>
        <v/>
      </c>
      <c r="M397" s="14" t="n"/>
    </row>
    <row r="398" ht="22" customHeight="1">
      <c r="A398" s="12" t="n"/>
      <c r="B398" s="12" t="n"/>
      <c r="C398" s="14" t="n"/>
      <c r="D398" s="12" t="n"/>
      <c r="E398" s="12" t="n"/>
      <c r="F398" s="12" t="n"/>
      <c r="G398" s="18" t="n"/>
      <c r="H398" s="29" t="n"/>
      <c r="I398" s="29" t="n"/>
      <c r="J398" s="20">
        <f>IF(OR(H398="",I398=""),"",MAX(0,(I398-H398)*24))</f>
        <v/>
      </c>
      <c r="K398" s="30" t="n"/>
      <c r="L398" s="28">
        <f>IF(OR(D398&lt;&gt;"Sí",G398="",K398=""),"",G398*K398)</f>
        <v/>
      </c>
      <c r="M398" s="14" t="n"/>
    </row>
    <row r="399" ht="22" customHeight="1">
      <c r="A399" s="12" t="n"/>
      <c r="B399" s="12" t="n"/>
      <c r="C399" s="14" t="n"/>
      <c r="D399" s="12" t="n"/>
      <c r="E399" s="12" t="n"/>
      <c r="F399" s="12" t="n"/>
      <c r="G399" s="18" t="n"/>
      <c r="H399" s="29" t="n"/>
      <c r="I399" s="29" t="n"/>
      <c r="J399" s="20">
        <f>IF(OR(H399="",I399=""),"",MAX(0,(I399-H399)*24))</f>
        <v/>
      </c>
      <c r="K399" s="30" t="n"/>
      <c r="L399" s="28">
        <f>IF(OR(D399&lt;&gt;"Sí",G399="",K399=""),"",G399*K399)</f>
        <v/>
      </c>
      <c r="M399" s="14" t="n"/>
    </row>
    <row r="400" ht="22" customHeight="1">
      <c r="A400" s="12" t="n"/>
      <c r="B400" s="12" t="n"/>
      <c r="C400" s="14" t="n"/>
      <c r="D400" s="12" t="n"/>
      <c r="E400" s="12" t="n"/>
      <c r="F400" s="12" t="n"/>
      <c r="G400" s="18" t="n"/>
      <c r="H400" s="29" t="n"/>
      <c r="I400" s="29" t="n"/>
      <c r="J400" s="20">
        <f>IF(OR(H400="",I400=""),"",MAX(0,(I400-H400)*24))</f>
        <v/>
      </c>
      <c r="K400" s="30" t="n"/>
      <c r="L400" s="28">
        <f>IF(OR(D400&lt;&gt;"Sí",G400="",K400=""),"",G400*K400)</f>
        <v/>
      </c>
      <c r="M400" s="14" t="n"/>
    </row>
    <row r="401" ht="22" customHeight="1">
      <c r="A401" s="12" t="n"/>
      <c r="B401" s="12" t="n"/>
      <c r="C401" s="14" t="n"/>
      <c r="D401" s="12" t="n"/>
      <c r="E401" s="12" t="n"/>
      <c r="F401" s="12" t="n"/>
      <c r="G401" s="18" t="n"/>
      <c r="H401" s="29" t="n"/>
      <c r="I401" s="29" t="n"/>
      <c r="J401" s="20">
        <f>IF(OR(H401="",I401=""),"",MAX(0,(I401-H401)*24))</f>
        <v/>
      </c>
      <c r="K401" s="30" t="n"/>
      <c r="L401" s="28">
        <f>IF(OR(D401&lt;&gt;"Sí",G401="",K401=""),"",G401*K401)</f>
        <v/>
      </c>
      <c r="M401" s="14" t="n"/>
    </row>
    <row r="402" ht="22" customHeight="1">
      <c r="A402" s="12" t="n"/>
      <c r="B402" s="12" t="n"/>
      <c r="C402" s="14" t="n"/>
      <c r="D402" s="12" t="n"/>
      <c r="E402" s="12" t="n"/>
      <c r="F402" s="12" t="n"/>
      <c r="G402" s="18" t="n"/>
      <c r="H402" s="29" t="n"/>
      <c r="I402" s="29" t="n"/>
      <c r="J402" s="20">
        <f>IF(OR(H402="",I402=""),"",MAX(0,(I402-H402)*24))</f>
        <v/>
      </c>
      <c r="K402" s="30" t="n"/>
      <c r="L402" s="28">
        <f>IF(OR(D402&lt;&gt;"Sí",G402="",K402=""),"",G402*K402)</f>
        <v/>
      </c>
      <c r="M402" s="14" t="n"/>
    </row>
    <row r="403" ht="22" customHeight="1">
      <c r="A403" s="12" t="n"/>
      <c r="B403" s="12" t="n"/>
      <c r="C403" s="14" t="n"/>
      <c r="D403" s="12" t="n"/>
      <c r="E403" s="12" t="n"/>
      <c r="F403" s="12" t="n"/>
      <c r="G403" s="18" t="n"/>
      <c r="H403" s="29" t="n"/>
      <c r="I403" s="29" t="n"/>
      <c r="J403" s="20">
        <f>IF(OR(H403="",I403=""),"",MAX(0,(I403-H403)*24))</f>
        <v/>
      </c>
      <c r="K403" s="30" t="n"/>
      <c r="L403" s="28">
        <f>IF(OR(D403&lt;&gt;"Sí",G403="",K403=""),"",G403*K403)</f>
        <v/>
      </c>
      <c r="M403" s="14" t="n"/>
    </row>
    <row r="404" ht="22" customHeight="1">
      <c r="A404" s="12" t="n"/>
      <c r="B404" s="12" t="n"/>
      <c r="C404" s="14" t="n"/>
      <c r="D404" s="12" t="n"/>
      <c r="E404" s="12" t="n"/>
      <c r="F404" s="12" t="n"/>
      <c r="G404" s="18" t="n"/>
      <c r="H404" s="29" t="n"/>
      <c r="I404" s="29" t="n"/>
      <c r="J404" s="20">
        <f>IF(OR(H404="",I404=""),"",MAX(0,(I404-H404)*24))</f>
        <v/>
      </c>
      <c r="K404" s="30" t="n"/>
      <c r="L404" s="28">
        <f>IF(OR(D404&lt;&gt;"Sí",G404="",K404=""),"",G404*K404)</f>
        <v/>
      </c>
      <c r="M404" s="14" t="n"/>
    </row>
    <row r="405" ht="22" customHeight="1">
      <c r="A405" s="12" t="n"/>
      <c r="B405" s="12" t="n"/>
      <c r="C405" s="14" t="n"/>
      <c r="D405" s="12" t="n"/>
      <c r="E405" s="12" t="n"/>
      <c r="F405" s="12" t="n"/>
      <c r="G405" s="18" t="n"/>
      <c r="H405" s="29" t="n"/>
      <c r="I405" s="29" t="n"/>
      <c r="J405" s="20">
        <f>IF(OR(H405="",I405=""),"",MAX(0,(I405-H405)*24))</f>
        <v/>
      </c>
      <c r="K405" s="30" t="n"/>
      <c r="L405" s="28">
        <f>IF(OR(D405&lt;&gt;"Sí",G405="",K405=""),"",G405*K405)</f>
        <v/>
      </c>
      <c r="M405" s="14" t="n"/>
    </row>
    <row r="406" ht="22" customHeight="1">
      <c r="A406" s="12" t="n"/>
      <c r="B406" s="12" t="n"/>
      <c r="C406" s="14" t="n"/>
      <c r="D406" s="12" t="n"/>
      <c r="E406" s="12" t="n"/>
      <c r="F406" s="12" t="n"/>
      <c r="G406" s="18" t="n"/>
      <c r="H406" s="29" t="n"/>
      <c r="I406" s="29" t="n"/>
      <c r="J406" s="20">
        <f>IF(OR(H406="",I406=""),"",MAX(0,(I406-H406)*24))</f>
        <v/>
      </c>
      <c r="K406" s="30" t="n"/>
      <c r="L406" s="28">
        <f>IF(OR(D406&lt;&gt;"Sí",G406="",K406=""),"",G406*K406)</f>
        <v/>
      </c>
      <c r="M406" s="14" t="n"/>
    </row>
    <row r="407" ht="22" customHeight="1">
      <c r="A407" s="12" t="n"/>
      <c r="B407" s="12" t="n"/>
      <c r="C407" s="14" t="n"/>
      <c r="D407" s="12" t="n"/>
      <c r="E407" s="12" t="n"/>
      <c r="F407" s="12" t="n"/>
      <c r="G407" s="18" t="n"/>
      <c r="H407" s="29" t="n"/>
      <c r="I407" s="29" t="n"/>
      <c r="J407" s="20">
        <f>IF(OR(H407="",I407=""),"",MAX(0,(I407-H407)*24))</f>
        <v/>
      </c>
      <c r="K407" s="30" t="n"/>
      <c r="L407" s="28">
        <f>IF(OR(D407&lt;&gt;"Sí",G407="",K407=""),"",G407*K407)</f>
        <v/>
      </c>
      <c r="M407" s="14" t="n"/>
    </row>
    <row r="408" ht="22" customHeight="1">
      <c r="A408" s="12" t="n"/>
      <c r="B408" s="12" t="n"/>
      <c r="C408" s="14" t="n"/>
      <c r="D408" s="12" t="n"/>
      <c r="E408" s="12" t="n"/>
      <c r="F408" s="12" t="n"/>
      <c r="G408" s="18" t="n"/>
      <c r="H408" s="29" t="n"/>
      <c r="I408" s="29" t="n"/>
      <c r="J408" s="20">
        <f>IF(OR(H408="",I408=""),"",MAX(0,(I408-H408)*24))</f>
        <v/>
      </c>
      <c r="K408" s="30" t="n"/>
      <c r="L408" s="28">
        <f>IF(OR(D408&lt;&gt;"Sí",G408="",K408=""),"",G408*K408)</f>
        <v/>
      </c>
      <c r="M408" s="14" t="n"/>
    </row>
    <row r="409" ht="22" customHeight="1">
      <c r="A409" s="12" t="n"/>
      <c r="B409" s="12" t="n"/>
      <c r="C409" s="14" t="n"/>
      <c r="D409" s="12" t="n"/>
      <c r="E409" s="12" t="n"/>
      <c r="F409" s="12" t="n"/>
      <c r="G409" s="18" t="n"/>
      <c r="H409" s="29" t="n"/>
      <c r="I409" s="29" t="n"/>
      <c r="J409" s="20">
        <f>IF(OR(H409="",I409=""),"",MAX(0,(I409-H409)*24))</f>
        <v/>
      </c>
      <c r="K409" s="30" t="n"/>
      <c r="L409" s="28">
        <f>IF(OR(D409&lt;&gt;"Sí",G409="",K409=""),"",G409*K409)</f>
        <v/>
      </c>
      <c r="M409" s="14" t="n"/>
    </row>
    <row r="410" ht="22" customHeight="1">
      <c r="A410" s="12" t="n"/>
      <c r="B410" s="12" t="n"/>
      <c r="C410" s="14" t="n"/>
      <c r="D410" s="12" t="n"/>
      <c r="E410" s="12" t="n"/>
      <c r="F410" s="12" t="n"/>
      <c r="G410" s="18" t="n"/>
      <c r="H410" s="29" t="n"/>
      <c r="I410" s="29" t="n"/>
      <c r="J410" s="20">
        <f>IF(OR(H410="",I410=""),"",MAX(0,(I410-H410)*24))</f>
        <v/>
      </c>
      <c r="K410" s="30" t="n"/>
      <c r="L410" s="28">
        <f>IF(OR(D410&lt;&gt;"Sí",G410="",K410=""),"",G410*K410)</f>
        <v/>
      </c>
      <c r="M410" s="14" t="n"/>
    </row>
    <row r="411" ht="22" customHeight="1">
      <c r="A411" s="12" t="n"/>
      <c r="B411" s="12" t="n"/>
      <c r="C411" s="14" t="n"/>
      <c r="D411" s="12" t="n"/>
      <c r="E411" s="12" t="n"/>
      <c r="F411" s="12" t="n"/>
      <c r="G411" s="18" t="n"/>
      <c r="H411" s="29" t="n"/>
      <c r="I411" s="29" t="n"/>
      <c r="J411" s="20">
        <f>IF(OR(H411="",I411=""),"",MAX(0,(I411-H411)*24))</f>
        <v/>
      </c>
      <c r="K411" s="30" t="n"/>
      <c r="L411" s="28">
        <f>IF(OR(D411&lt;&gt;"Sí",G411="",K411=""),"",G411*K411)</f>
        <v/>
      </c>
      <c r="M411" s="14" t="n"/>
    </row>
    <row r="412" ht="22" customHeight="1">
      <c r="A412" s="12" t="n"/>
      <c r="B412" s="12" t="n"/>
      <c r="C412" s="14" t="n"/>
      <c r="D412" s="12" t="n"/>
      <c r="E412" s="12" t="n"/>
      <c r="F412" s="12" t="n"/>
      <c r="G412" s="18" t="n"/>
      <c r="H412" s="29" t="n"/>
      <c r="I412" s="29" t="n"/>
      <c r="J412" s="20">
        <f>IF(OR(H412="",I412=""),"",MAX(0,(I412-H412)*24))</f>
        <v/>
      </c>
      <c r="K412" s="30" t="n"/>
      <c r="L412" s="28">
        <f>IF(OR(D412&lt;&gt;"Sí",G412="",K412=""),"",G412*K412)</f>
        <v/>
      </c>
      <c r="M412" s="14" t="n"/>
    </row>
    <row r="413" ht="22" customHeight="1">
      <c r="A413" s="12" t="n"/>
      <c r="B413" s="12" t="n"/>
      <c r="C413" s="14" t="n"/>
      <c r="D413" s="12" t="n"/>
      <c r="E413" s="12" t="n"/>
      <c r="F413" s="12" t="n"/>
      <c r="G413" s="18" t="n"/>
      <c r="H413" s="29" t="n"/>
      <c r="I413" s="29" t="n"/>
      <c r="J413" s="20">
        <f>IF(OR(H413="",I413=""),"",MAX(0,(I413-H413)*24))</f>
        <v/>
      </c>
      <c r="K413" s="30" t="n"/>
      <c r="L413" s="28">
        <f>IF(OR(D413&lt;&gt;"Sí",G413="",K413=""),"",G413*K413)</f>
        <v/>
      </c>
      <c r="M413" s="14" t="n"/>
    </row>
    <row r="414" ht="22" customHeight="1">
      <c r="A414" s="12" t="n"/>
      <c r="B414" s="12" t="n"/>
      <c r="C414" s="14" t="n"/>
      <c r="D414" s="12" t="n"/>
      <c r="E414" s="12" t="n"/>
      <c r="F414" s="12" t="n"/>
      <c r="G414" s="18" t="n"/>
      <c r="H414" s="29" t="n"/>
      <c r="I414" s="29" t="n"/>
      <c r="J414" s="20">
        <f>IF(OR(H414="",I414=""),"",MAX(0,(I414-H414)*24))</f>
        <v/>
      </c>
      <c r="K414" s="30" t="n"/>
      <c r="L414" s="28">
        <f>IF(OR(D414&lt;&gt;"Sí",G414="",K414=""),"",G414*K414)</f>
        <v/>
      </c>
      <c r="M414" s="14" t="n"/>
    </row>
    <row r="415" ht="22" customHeight="1">
      <c r="A415" s="12" t="n"/>
      <c r="B415" s="12" t="n"/>
      <c r="C415" s="14" t="n"/>
      <c r="D415" s="12" t="n"/>
      <c r="E415" s="12" t="n"/>
      <c r="F415" s="12" t="n"/>
      <c r="G415" s="18" t="n"/>
      <c r="H415" s="29" t="n"/>
      <c r="I415" s="29" t="n"/>
      <c r="J415" s="20">
        <f>IF(OR(H415="",I415=""),"",MAX(0,(I415-H415)*24))</f>
        <v/>
      </c>
      <c r="K415" s="30" t="n"/>
      <c r="L415" s="28">
        <f>IF(OR(D415&lt;&gt;"Sí",G415="",K415=""),"",G415*K415)</f>
        <v/>
      </c>
      <c r="M415" s="14" t="n"/>
    </row>
    <row r="416" ht="22" customHeight="1">
      <c r="A416" s="12" t="n"/>
      <c r="B416" s="12" t="n"/>
      <c r="C416" s="14" t="n"/>
      <c r="D416" s="12" t="n"/>
      <c r="E416" s="12" t="n"/>
      <c r="F416" s="12" t="n"/>
      <c r="G416" s="18" t="n"/>
      <c r="H416" s="29" t="n"/>
      <c r="I416" s="29" t="n"/>
      <c r="J416" s="20">
        <f>IF(OR(H416="",I416=""),"",MAX(0,(I416-H416)*24))</f>
        <v/>
      </c>
      <c r="K416" s="30" t="n"/>
      <c r="L416" s="28">
        <f>IF(OR(D416&lt;&gt;"Sí",G416="",K416=""),"",G416*K416)</f>
        <v/>
      </c>
      <c r="M416" s="14" t="n"/>
    </row>
    <row r="417" ht="22" customHeight="1">
      <c r="A417" s="12" t="n"/>
      <c r="B417" s="12" t="n"/>
      <c r="C417" s="14" t="n"/>
      <c r="D417" s="12" t="n"/>
      <c r="E417" s="12" t="n"/>
      <c r="F417" s="12" t="n"/>
      <c r="G417" s="18" t="n"/>
      <c r="H417" s="29" t="n"/>
      <c r="I417" s="29" t="n"/>
      <c r="J417" s="20">
        <f>IF(OR(H417="",I417=""),"",MAX(0,(I417-H417)*24))</f>
        <v/>
      </c>
      <c r="K417" s="30" t="n"/>
      <c r="L417" s="28">
        <f>IF(OR(D417&lt;&gt;"Sí",G417="",K417=""),"",G417*K417)</f>
        <v/>
      </c>
      <c r="M417" s="14" t="n"/>
    </row>
    <row r="418" ht="22" customHeight="1">
      <c r="A418" s="12" t="n"/>
      <c r="B418" s="12" t="n"/>
      <c r="C418" s="14" t="n"/>
      <c r="D418" s="12" t="n"/>
      <c r="E418" s="12" t="n"/>
      <c r="F418" s="12" t="n"/>
      <c r="G418" s="18" t="n"/>
      <c r="H418" s="29" t="n"/>
      <c r="I418" s="29" t="n"/>
      <c r="J418" s="20">
        <f>IF(OR(H418="",I418=""),"",MAX(0,(I418-H418)*24))</f>
        <v/>
      </c>
      <c r="K418" s="30" t="n"/>
      <c r="L418" s="28">
        <f>IF(OR(D418&lt;&gt;"Sí",G418="",K418=""),"",G418*K418)</f>
        <v/>
      </c>
      <c r="M418" s="14" t="n"/>
    </row>
    <row r="419" ht="22" customHeight="1">
      <c r="A419" s="12" t="n"/>
      <c r="B419" s="12" t="n"/>
      <c r="C419" s="14" t="n"/>
      <c r="D419" s="12" t="n"/>
      <c r="E419" s="12" t="n"/>
      <c r="F419" s="12" t="n"/>
      <c r="G419" s="18" t="n"/>
      <c r="H419" s="29" t="n"/>
      <c r="I419" s="29" t="n"/>
      <c r="J419" s="20">
        <f>IF(OR(H419="",I419=""),"",MAX(0,(I419-H419)*24))</f>
        <v/>
      </c>
      <c r="K419" s="30" t="n"/>
      <c r="L419" s="28">
        <f>IF(OR(D419&lt;&gt;"Sí",G419="",K419=""),"",G419*K419)</f>
        <v/>
      </c>
      <c r="M419" s="14" t="n"/>
    </row>
    <row r="420" ht="22" customHeight="1">
      <c r="A420" s="12" t="n"/>
      <c r="B420" s="12" t="n"/>
      <c r="C420" s="14" t="n"/>
      <c r="D420" s="12" t="n"/>
      <c r="E420" s="12" t="n"/>
      <c r="F420" s="12" t="n"/>
      <c r="G420" s="18" t="n"/>
      <c r="H420" s="29" t="n"/>
      <c r="I420" s="29" t="n"/>
      <c r="J420" s="20">
        <f>IF(OR(H420="",I420=""),"",MAX(0,(I420-H420)*24))</f>
        <v/>
      </c>
      <c r="K420" s="30" t="n"/>
      <c r="L420" s="28">
        <f>IF(OR(D420&lt;&gt;"Sí",G420="",K420=""),"",G420*K420)</f>
        <v/>
      </c>
      <c r="M420" s="14" t="n"/>
    </row>
    <row r="421" ht="22" customHeight="1">
      <c r="A421" s="12" t="n"/>
      <c r="B421" s="12" t="n"/>
      <c r="C421" s="14" t="n"/>
      <c r="D421" s="12" t="n"/>
      <c r="E421" s="12" t="n"/>
      <c r="F421" s="12" t="n"/>
      <c r="G421" s="18" t="n"/>
      <c r="H421" s="29" t="n"/>
      <c r="I421" s="29" t="n"/>
      <c r="J421" s="20">
        <f>IF(OR(H421="",I421=""),"",MAX(0,(I421-H421)*24))</f>
        <v/>
      </c>
      <c r="K421" s="30" t="n"/>
      <c r="L421" s="28">
        <f>IF(OR(D421&lt;&gt;"Sí",G421="",K421=""),"",G421*K421)</f>
        <v/>
      </c>
      <c r="M421" s="14" t="n"/>
    </row>
    <row r="422" ht="22" customHeight="1">
      <c r="A422" s="12" t="n"/>
      <c r="B422" s="12" t="n"/>
      <c r="C422" s="14" t="n"/>
      <c r="D422" s="12" t="n"/>
      <c r="E422" s="12" t="n"/>
      <c r="F422" s="12" t="n"/>
      <c r="G422" s="18" t="n"/>
      <c r="H422" s="29" t="n"/>
      <c r="I422" s="29" t="n"/>
      <c r="J422" s="20">
        <f>IF(OR(H422="",I422=""),"",MAX(0,(I422-H422)*24))</f>
        <v/>
      </c>
      <c r="K422" s="30" t="n"/>
      <c r="L422" s="28">
        <f>IF(OR(D422&lt;&gt;"Sí",G422="",K422=""),"",G422*K422)</f>
        <v/>
      </c>
      <c r="M422" s="14" t="n"/>
    </row>
    <row r="423" ht="22" customHeight="1">
      <c r="A423" s="12" t="n"/>
      <c r="B423" s="12" t="n"/>
      <c r="C423" s="14" t="n"/>
      <c r="D423" s="12" t="n"/>
      <c r="E423" s="12" t="n"/>
      <c r="F423" s="12" t="n"/>
      <c r="G423" s="18" t="n"/>
      <c r="H423" s="29" t="n"/>
      <c r="I423" s="29" t="n"/>
      <c r="J423" s="20">
        <f>IF(OR(H423="",I423=""),"",MAX(0,(I423-H423)*24))</f>
        <v/>
      </c>
      <c r="K423" s="30" t="n"/>
      <c r="L423" s="28">
        <f>IF(OR(D423&lt;&gt;"Sí",G423="",K423=""),"",G423*K423)</f>
        <v/>
      </c>
      <c r="M423" s="14" t="n"/>
    </row>
    <row r="424" ht="22" customHeight="1">
      <c r="A424" s="12" t="n"/>
      <c r="B424" s="12" t="n"/>
      <c r="C424" s="14" t="n"/>
      <c r="D424" s="12" t="n"/>
      <c r="E424" s="12" t="n"/>
      <c r="F424" s="12" t="n"/>
      <c r="G424" s="18" t="n"/>
      <c r="H424" s="29" t="n"/>
      <c r="I424" s="29" t="n"/>
      <c r="J424" s="20">
        <f>IF(OR(H424="",I424=""),"",MAX(0,(I424-H424)*24))</f>
        <v/>
      </c>
      <c r="K424" s="30" t="n"/>
      <c r="L424" s="28">
        <f>IF(OR(D424&lt;&gt;"Sí",G424="",K424=""),"",G424*K424)</f>
        <v/>
      </c>
      <c r="M424" s="14" t="n"/>
    </row>
    <row r="425" ht="22" customHeight="1">
      <c r="A425" s="12" t="n"/>
      <c r="B425" s="12" t="n"/>
      <c r="C425" s="14" t="n"/>
      <c r="D425" s="12" t="n"/>
      <c r="E425" s="12" t="n"/>
      <c r="F425" s="12" t="n"/>
      <c r="G425" s="18" t="n"/>
      <c r="H425" s="29" t="n"/>
      <c r="I425" s="29" t="n"/>
      <c r="J425" s="20">
        <f>IF(OR(H425="",I425=""),"",MAX(0,(I425-H425)*24))</f>
        <v/>
      </c>
      <c r="K425" s="30" t="n"/>
      <c r="L425" s="28">
        <f>IF(OR(D425&lt;&gt;"Sí",G425="",K425=""),"",G425*K425)</f>
        <v/>
      </c>
      <c r="M425" s="14" t="n"/>
    </row>
    <row r="426" ht="22" customHeight="1">
      <c r="A426" s="12" t="n"/>
      <c r="B426" s="12" t="n"/>
      <c r="C426" s="14" t="n"/>
      <c r="D426" s="12" t="n"/>
      <c r="E426" s="12" t="n"/>
      <c r="F426" s="12" t="n"/>
      <c r="G426" s="18" t="n"/>
      <c r="H426" s="29" t="n"/>
      <c r="I426" s="29" t="n"/>
      <c r="J426" s="20">
        <f>IF(OR(H426="",I426=""),"",MAX(0,(I426-H426)*24))</f>
        <v/>
      </c>
      <c r="K426" s="30" t="n"/>
      <c r="L426" s="28">
        <f>IF(OR(D426&lt;&gt;"Sí",G426="",K426=""),"",G426*K426)</f>
        <v/>
      </c>
      <c r="M426" s="14" t="n"/>
    </row>
    <row r="427" ht="22" customHeight="1">
      <c r="A427" s="12" t="n"/>
      <c r="B427" s="12" t="n"/>
      <c r="C427" s="14" t="n"/>
      <c r="D427" s="12" t="n"/>
      <c r="E427" s="12" t="n"/>
      <c r="F427" s="12" t="n"/>
      <c r="G427" s="18" t="n"/>
      <c r="H427" s="29" t="n"/>
      <c r="I427" s="29" t="n"/>
      <c r="J427" s="20">
        <f>IF(OR(H427="",I427=""),"",MAX(0,(I427-H427)*24))</f>
        <v/>
      </c>
      <c r="K427" s="30" t="n"/>
      <c r="L427" s="28">
        <f>IF(OR(D427&lt;&gt;"Sí",G427="",K427=""),"",G427*K427)</f>
        <v/>
      </c>
      <c r="M427" s="14" t="n"/>
    </row>
    <row r="428" ht="22" customHeight="1">
      <c r="A428" s="12" t="n"/>
      <c r="B428" s="12" t="n"/>
      <c r="C428" s="14" t="n"/>
      <c r="D428" s="12" t="n"/>
      <c r="E428" s="12" t="n"/>
      <c r="F428" s="12" t="n"/>
      <c r="G428" s="18" t="n"/>
      <c r="H428" s="29" t="n"/>
      <c r="I428" s="29" t="n"/>
      <c r="J428" s="20">
        <f>IF(OR(H428="",I428=""),"",MAX(0,(I428-H428)*24))</f>
        <v/>
      </c>
      <c r="K428" s="30" t="n"/>
      <c r="L428" s="28">
        <f>IF(OR(D428&lt;&gt;"Sí",G428="",K428=""),"",G428*K428)</f>
        <v/>
      </c>
      <c r="M428" s="14" t="n"/>
    </row>
    <row r="429" ht="22" customHeight="1">
      <c r="A429" s="12" t="n"/>
      <c r="B429" s="12" t="n"/>
      <c r="C429" s="14" t="n"/>
      <c r="D429" s="12" t="n"/>
      <c r="E429" s="12" t="n"/>
      <c r="F429" s="12" t="n"/>
      <c r="G429" s="18" t="n"/>
      <c r="H429" s="29" t="n"/>
      <c r="I429" s="29" t="n"/>
      <c r="J429" s="20">
        <f>IF(OR(H429="",I429=""),"",MAX(0,(I429-H429)*24))</f>
        <v/>
      </c>
      <c r="K429" s="30" t="n"/>
      <c r="L429" s="28">
        <f>IF(OR(D429&lt;&gt;"Sí",G429="",K429=""),"",G429*K429)</f>
        <v/>
      </c>
      <c r="M429" s="14" t="n"/>
    </row>
    <row r="430" ht="22" customHeight="1">
      <c r="A430" s="12" t="n"/>
      <c r="B430" s="12" t="n"/>
      <c r="C430" s="14" t="n"/>
      <c r="D430" s="12" t="n"/>
      <c r="E430" s="12" t="n"/>
      <c r="F430" s="12" t="n"/>
      <c r="G430" s="18" t="n"/>
      <c r="H430" s="29" t="n"/>
      <c r="I430" s="29" t="n"/>
      <c r="J430" s="20">
        <f>IF(OR(H430="",I430=""),"",MAX(0,(I430-H430)*24))</f>
        <v/>
      </c>
      <c r="K430" s="30" t="n"/>
      <c r="L430" s="28">
        <f>IF(OR(D430&lt;&gt;"Sí",G430="",K430=""),"",G430*K430)</f>
        <v/>
      </c>
      <c r="M430" s="14" t="n"/>
    </row>
    <row r="431" ht="22" customHeight="1">
      <c r="A431" s="12" t="n"/>
      <c r="B431" s="12" t="n"/>
      <c r="C431" s="14" t="n"/>
      <c r="D431" s="12" t="n"/>
      <c r="E431" s="12" t="n"/>
      <c r="F431" s="12" t="n"/>
      <c r="G431" s="18" t="n"/>
      <c r="H431" s="29" t="n"/>
      <c r="I431" s="29" t="n"/>
      <c r="J431" s="20">
        <f>IF(OR(H431="",I431=""),"",MAX(0,(I431-H431)*24))</f>
        <v/>
      </c>
      <c r="K431" s="30" t="n"/>
      <c r="L431" s="28">
        <f>IF(OR(D431&lt;&gt;"Sí",G431="",K431=""),"",G431*K431)</f>
        <v/>
      </c>
      <c r="M431" s="14" t="n"/>
    </row>
    <row r="432" ht="22" customHeight="1">
      <c r="A432" s="12" t="n"/>
      <c r="B432" s="12" t="n"/>
      <c r="C432" s="14" t="n"/>
      <c r="D432" s="12" t="n"/>
      <c r="E432" s="12" t="n"/>
      <c r="F432" s="12" t="n"/>
      <c r="G432" s="18" t="n"/>
      <c r="H432" s="29" t="n"/>
      <c r="I432" s="29" t="n"/>
      <c r="J432" s="20">
        <f>IF(OR(H432="",I432=""),"",MAX(0,(I432-H432)*24))</f>
        <v/>
      </c>
      <c r="K432" s="30" t="n"/>
      <c r="L432" s="28">
        <f>IF(OR(D432&lt;&gt;"Sí",G432="",K432=""),"",G432*K432)</f>
        <v/>
      </c>
      <c r="M432" s="14" t="n"/>
    </row>
    <row r="433" ht="22" customHeight="1">
      <c r="A433" s="12" t="n"/>
      <c r="B433" s="12" t="n"/>
      <c r="C433" s="14" t="n"/>
      <c r="D433" s="12" t="n"/>
      <c r="E433" s="12" t="n"/>
      <c r="F433" s="12" t="n"/>
      <c r="G433" s="18" t="n"/>
      <c r="H433" s="29" t="n"/>
      <c r="I433" s="29" t="n"/>
      <c r="J433" s="20">
        <f>IF(OR(H433="",I433=""),"",MAX(0,(I433-H433)*24))</f>
        <v/>
      </c>
      <c r="K433" s="30" t="n"/>
      <c r="L433" s="28">
        <f>IF(OR(D433&lt;&gt;"Sí",G433="",K433=""),"",G433*K433)</f>
        <v/>
      </c>
      <c r="M433" s="14" t="n"/>
    </row>
    <row r="434" ht="22" customHeight="1">
      <c r="A434" s="12" t="n"/>
      <c r="B434" s="12" t="n"/>
      <c r="C434" s="14" t="n"/>
      <c r="D434" s="12" t="n"/>
      <c r="E434" s="12" t="n"/>
      <c r="F434" s="12" t="n"/>
      <c r="G434" s="18" t="n"/>
      <c r="H434" s="29" t="n"/>
      <c r="I434" s="29" t="n"/>
      <c r="J434" s="20">
        <f>IF(OR(H434="",I434=""),"",MAX(0,(I434-H434)*24))</f>
        <v/>
      </c>
      <c r="K434" s="30" t="n"/>
      <c r="L434" s="28">
        <f>IF(OR(D434&lt;&gt;"Sí",G434="",K434=""),"",G434*K434)</f>
        <v/>
      </c>
      <c r="M434" s="14" t="n"/>
    </row>
    <row r="435" ht="22" customHeight="1">
      <c r="A435" s="12" t="n"/>
      <c r="B435" s="12" t="n"/>
      <c r="C435" s="14" t="n"/>
      <c r="D435" s="12" t="n"/>
      <c r="E435" s="12" t="n"/>
      <c r="F435" s="12" t="n"/>
      <c r="G435" s="18" t="n"/>
      <c r="H435" s="29" t="n"/>
      <c r="I435" s="29" t="n"/>
      <c r="J435" s="20">
        <f>IF(OR(H435="",I435=""),"",MAX(0,(I435-H435)*24))</f>
        <v/>
      </c>
      <c r="K435" s="30" t="n"/>
      <c r="L435" s="28">
        <f>IF(OR(D435&lt;&gt;"Sí",G435="",K435=""),"",G435*K435)</f>
        <v/>
      </c>
      <c r="M435" s="14" t="n"/>
    </row>
    <row r="436" ht="22" customHeight="1">
      <c r="A436" s="12" t="n"/>
      <c r="B436" s="12" t="n"/>
      <c r="C436" s="14" t="n"/>
      <c r="D436" s="12" t="n"/>
      <c r="E436" s="12" t="n"/>
      <c r="F436" s="12" t="n"/>
      <c r="G436" s="18" t="n"/>
      <c r="H436" s="29" t="n"/>
      <c r="I436" s="29" t="n"/>
      <c r="J436" s="20">
        <f>IF(OR(H436="",I436=""),"",MAX(0,(I436-H436)*24))</f>
        <v/>
      </c>
      <c r="K436" s="30" t="n"/>
      <c r="L436" s="28">
        <f>IF(OR(D436&lt;&gt;"Sí",G436="",K436=""),"",G436*K436)</f>
        <v/>
      </c>
      <c r="M436" s="14" t="n"/>
    </row>
    <row r="437" ht="22" customHeight="1">
      <c r="A437" s="12" t="n"/>
      <c r="B437" s="12" t="n"/>
      <c r="C437" s="14" t="n"/>
      <c r="D437" s="12" t="n"/>
      <c r="E437" s="12" t="n"/>
      <c r="F437" s="12" t="n"/>
      <c r="G437" s="18" t="n"/>
      <c r="H437" s="29" t="n"/>
      <c r="I437" s="29" t="n"/>
      <c r="J437" s="20">
        <f>IF(OR(H437="",I437=""),"",MAX(0,(I437-H437)*24))</f>
        <v/>
      </c>
      <c r="K437" s="30" t="n"/>
      <c r="L437" s="28">
        <f>IF(OR(D437&lt;&gt;"Sí",G437="",K437=""),"",G437*K437)</f>
        <v/>
      </c>
      <c r="M437" s="14" t="n"/>
    </row>
    <row r="438" ht="22" customHeight="1">
      <c r="A438" s="12" t="n"/>
      <c r="B438" s="12" t="n"/>
      <c r="C438" s="14" t="n"/>
      <c r="D438" s="12" t="n"/>
      <c r="E438" s="12" t="n"/>
      <c r="F438" s="12" t="n"/>
      <c r="G438" s="18" t="n"/>
      <c r="H438" s="29" t="n"/>
      <c r="I438" s="29" t="n"/>
      <c r="J438" s="20">
        <f>IF(OR(H438="",I438=""),"",MAX(0,(I438-H438)*24))</f>
        <v/>
      </c>
      <c r="K438" s="30" t="n"/>
      <c r="L438" s="28">
        <f>IF(OR(D438&lt;&gt;"Sí",G438="",K438=""),"",G438*K438)</f>
        <v/>
      </c>
      <c r="M438" s="14" t="n"/>
    </row>
    <row r="439" ht="22" customHeight="1">
      <c r="A439" s="12" t="n"/>
      <c r="B439" s="12" t="n"/>
      <c r="C439" s="14" t="n"/>
      <c r="D439" s="12" t="n"/>
      <c r="E439" s="12" t="n"/>
      <c r="F439" s="12" t="n"/>
      <c r="G439" s="18" t="n"/>
      <c r="H439" s="29" t="n"/>
      <c r="I439" s="29" t="n"/>
      <c r="J439" s="20">
        <f>IF(OR(H439="",I439=""),"",MAX(0,(I439-H439)*24))</f>
        <v/>
      </c>
      <c r="K439" s="30" t="n"/>
      <c r="L439" s="28">
        <f>IF(OR(D439&lt;&gt;"Sí",G439="",K439=""),"",G439*K439)</f>
        <v/>
      </c>
      <c r="M439" s="14" t="n"/>
    </row>
    <row r="440" ht="22" customHeight="1">
      <c r="A440" s="12" t="n"/>
      <c r="B440" s="12" t="n"/>
      <c r="C440" s="14" t="n"/>
      <c r="D440" s="12" t="n"/>
      <c r="E440" s="12" t="n"/>
      <c r="F440" s="12" t="n"/>
      <c r="G440" s="18" t="n"/>
      <c r="H440" s="29" t="n"/>
      <c r="I440" s="29" t="n"/>
      <c r="J440" s="20">
        <f>IF(OR(H440="",I440=""),"",MAX(0,(I440-H440)*24))</f>
        <v/>
      </c>
      <c r="K440" s="30" t="n"/>
      <c r="L440" s="28">
        <f>IF(OR(D440&lt;&gt;"Sí",G440="",K440=""),"",G440*K440)</f>
        <v/>
      </c>
      <c r="M440" s="14" t="n"/>
    </row>
    <row r="441" ht="22" customHeight="1">
      <c r="A441" s="12" t="n"/>
      <c r="B441" s="12" t="n"/>
      <c r="C441" s="14" t="n"/>
      <c r="D441" s="12" t="n"/>
      <c r="E441" s="12" t="n"/>
      <c r="F441" s="12" t="n"/>
      <c r="G441" s="18" t="n"/>
      <c r="H441" s="29" t="n"/>
      <c r="I441" s="29" t="n"/>
      <c r="J441" s="20">
        <f>IF(OR(H441="",I441=""),"",MAX(0,(I441-H441)*24))</f>
        <v/>
      </c>
      <c r="K441" s="30" t="n"/>
      <c r="L441" s="28">
        <f>IF(OR(D441&lt;&gt;"Sí",G441="",K441=""),"",G441*K441)</f>
        <v/>
      </c>
      <c r="M441" s="14" t="n"/>
    </row>
    <row r="442" ht="22" customHeight="1">
      <c r="A442" s="12" t="n"/>
      <c r="B442" s="12" t="n"/>
      <c r="C442" s="14" t="n"/>
      <c r="D442" s="12" t="n"/>
      <c r="E442" s="12" t="n"/>
      <c r="F442" s="12" t="n"/>
      <c r="G442" s="18" t="n"/>
      <c r="H442" s="29" t="n"/>
      <c r="I442" s="29" t="n"/>
      <c r="J442" s="20">
        <f>IF(OR(H442="",I442=""),"",MAX(0,(I442-H442)*24))</f>
        <v/>
      </c>
      <c r="K442" s="30" t="n"/>
      <c r="L442" s="28">
        <f>IF(OR(D442&lt;&gt;"Sí",G442="",K442=""),"",G442*K442)</f>
        <v/>
      </c>
      <c r="M442" s="14" t="n"/>
    </row>
    <row r="443" ht="22" customHeight="1">
      <c r="A443" s="12" t="n"/>
      <c r="B443" s="12" t="n"/>
      <c r="C443" s="14" t="n"/>
      <c r="D443" s="12" t="n"/>
      <c r="E443" s="12" t="n"/>
      <c r="F443" s="12" t="n"/>
      <c r="G443" s="18" t="n"/>
      <c r="H443" s="29" t="n"/>
      <c r="I443" s="29" t="n"/>
      <c r="J443" s="20">
        <f>IF(OR(H443="",I443=""),"",MAX(0,(I443-H443)*24))</f>
        <v/>
      </c>
      <c r="K443" s="30" t="n"/>
      <c r="L443" s="28">
        <f>IF(OR(D443&lt;&gt;"Sí",G443="",K443=""),"",G443*K443)</f>
        <v/>
      </c>
      <c r="M443" s="14" t="n"/>
    </row>
    <row r="444" ht="22" customHeight="1">
      <c r="A444" s="12" t="n"/>
      <c r="B444" s="12" t="n"/>
      <c r="C444" s="14" t="n"/>
      <c r="D444" s="12" t="n"/>
      <c r="E444" s="12" t="n"/>
      <c r="F444" s="12" t="n"/>
      <c r="G444" s="18" t="n"/>
      <c r="H444" s="29" t="n"/>
      <c r="I444" s="29" t="n"/>
      <c r="J444" s="20">
        <f>IF(OR(H444="",I444=""),"",MAX(0,(I444-H444)*24))</f>
        <v/>
      </c>
      <c r="K444" s="30" t="n"/>
      <c r="L444" s="28">
        <f>IF(OR(D444&lt;&gt;"Sí",G444="",K444=""),"",G444*K444)</f>
        <v/>
      </c>
      <c r="M444" s="14" t="n"/>
    </row>
    <row r="445" ht="22" customHeight="1">
      <c r="A445" s="12" t="n"/>
      <c r="B445" s="12" t="n"/>
      <c r="C445" s="14" t="n"/>
      <c r="D445" s="12" t="n"/>
      <c r="E445" s="12" t="n"/>
      <c r="F445" s="12" t="n"/>
      <c r="G445" s="18" t="n"/>
      <c r="H445" s="29" t="n"/>
      <c r="I445" s="29" t="n"/>
      <c r="J445" s="20">
        <f>IF(OR(H445="",I445=""),"",MAX(0,(I445-H445)*24))</f>
        <v/>
      </c>
      <c r="K445" s="30" t="n"/>
      <c r="L445" s="28">
        <f>IF(OR(D445&lt;&gt;"Sí",G445="",K445=""),"",G445*K445)</f>
        <v/>
      </c>
      <c r="M445" s="14" t="n"/>
    </row>
    <row r="446" ht="22" customHeight="1">
      <c r="A446" s="12" t="n"/>
      <c r="B446" s="12" t="n"/>
      <c r="C446" s="14" t="n"/>
      <c r="D446" s="12" t="n"/>
      <c r="E446" s="12" t="n"/>
      <c r="F446" s="12" t="n"/>
      <c r="G446" s="18" t="n"/>
      <c r="H446" s="29" t="n"/>
      <c r="I446" s="29" t="n"/>
      <c r="J446" s="20">
        <f>IF(OR(H446="",I446=""),"",MAX(0,(I446-H446)*24))</f>
        <v/>
      </c>
      <c r="K446" s="30" t="n"/>
      <c r="L446" s="28">
        <f>IF(OR(D446&lt;&gt;"Sí",G446="",K446=""),"",G446*K446)</f>
        <v/>
      </c>
      <c r="M446" s="14" t="n"/>
    </row>
    <row r="447" ht="22" customHeight="1">
      <c r="A447" s="12" t="n"/>
      <c r="B447" s="12" t="n"/>
      <c r="C447" s="14" t="n"/>
      <c r="D447" s="12" t="n"/>
      <c r="E447" s="12" t="n"/>
      <c r="F447" s="12" t="n"/>
      <c r="G447" s="18" t="n"/>
      <c r="H447" s="29" t="n"/>
      <c r="I447" s="29" t="n"/>
      <c r="J447" s="20">
        <f>IF(OR(H447="",I447=""),"",MAX(0,(I447-H447)*24))</f>
        <v/>
      </c>
      <c r="K447" s="30" t="n"/>
      <c r="L447" s="28">
        <f>IF(OR(D447&lt;&gt;"Sí",G447="",K447=""),"",G447*K447)</f>
        <v/>
      </c>
      <c r="M447" s="14" t="n"/>
    </row>
    <row r="448" ht="22" customHeight="1">
      <c r="A448" s="12" t="n"/>
      <c r="B448" s="12" t="n"/>
      <c r="C448" s="14" t="n"/>
      <c r="D448" s="12" t="n"/>
      <c r="E448" s="12" t="n"/>
      <c r="F448" s="12" t="n"/>
      <c r="G448" s="18" t="n"/>
      <c r="H448" s="29" t="n"/>
      <c r="I448" s="29" t="n"/>
      <c r="J448" s="20">
        <f>IF(OR(H448="",I448=""),"",MAX(0,(I448-H448)*24))</f>
        <v/>
      </c>
      <c r="K448" s="30" t="n"/>
      <c r="L448" s="28">
        <f>IF(OR(D448&lt;&gt;"Sí",G448="",K448=""),"",G448*K448)</f>
        <v/>
      </c>
      <c r="M448" s="14" t="n"/>
    </row>
    <row r="449" ht="22" customHeight="1">
      <c r="A449" s="12" t="n"/>
      <c r="B449" s="12" t="n"/>
      <c r="C449" s="14" t="n"/>
      <c r="D449" s="12" t="n"/>
      <c r="E449" s="12" t="n"/>
      <c r="F449" s="12" t="n"/>
      <c r="G449" s="18" t="n"/>
      <c r="H449" s="29" t="n"/>
      <c r="I449" s="29" t="n"/>
      <c r="J449" s="20">
        <f>IF(OR(H449="",I449=""),"",MAX(0,(I449-H449)*24))</f>
        <v/>
      </c>
      <c r="K449" s="30" t="n"/>
      <c r="L449" s="28">
        <f>IF(OR(D449&lt;&gt;"Sí",G449="",K449=""),"",G449*K449)</f>
        <v/>
      </c>
      <c r="M449" s="14" t="n"/>
    </row>
    <row r="450" ht="22" customHeight="1">
      <c r="A450" s="12" t="n"/>
      <c r="B450" s="12" t="n"/>
      <c r="C450" s="14" t="n"/>
      <c r="D450" s="12" t="n"/>
      <c r="E450" s="12" t="n"/>
      <c r="F450" s="12" t="n"/>
      <c r="G450" s="18" t="n"/>
      <c r="H450" s="29" t="n"/>
      <c r="I450" s="29" t="n"/>
      <c r="J450" s="20">
        <f>IF(OR(H450="",I450=""),"",MAX(0,(I450-H450)*24))</f>
        <v/>
      </c>
      <c r="K450" s="30" t="n"/>
      <c r="L450" s="28">
        <f>IF(OR(D450&lt;&gt;"Sí",G450="",K450=""),"",G450*K450)</f>
        <v/>
      </c>
      <c r="M450" s="14" t="n"/>
    </row>
    <row r="451" ht="22" customHeight="1">
      <c r="A451" s="12" t="n"/>
      <c r="B451" s="12" t="n"/>
      <c r="C451" s="14" t="n"/>
      <c r="D451" s="12" t="n"/>
      <c r="E451" s="12" t="n"/>
      <c r="F451" s="12" t="n"/>
      <c r="G451" s="18" t="n"/>
      <c r="H451" s="29" t="n"/>
      <c r="I451" s="29" t="n"/>
      <c r="J451" s="20">
        <f>IF(OR(H451="",I451=""),"",MAX(0,(I451-H451)*24))</f>
        <v/>
      </c>
      <c r="K451" s="30" t="n"/>
      <c r="L451" s="28">
        <f>IF(OR(D451&lt;&gt;"Sí",G451="",K451=""),"",G451*K451)</f>
        <v/>
      </c>
      <c r="M451" s="14" t="n"/>
    </row>
    <row r="452" ht="22" customHeight="1">
      <c r="A452" s="12" t="n"/>
      <c r="B452" s="12" t="n"/>
      <c r="C452" s="14" t="n"/>
      <c r="D452" s="12" t="n"/>
      <c r="E452" s="12" t="n"/>
      <c r="F452" s="12" t="n"/>
      <c r="G452" s="18" t="n"/>
      <c r="H452" s="29" t="n"/>
      <c r="I452" s="29" t="n"/>
      <c r="J452" s="20">
        <f>IF(OR(H452="",I452=""),"",MAX(0,(I452-H452)*24))</f>
        <v/>
      </c>
      <c r="K452" s="30" t="n"/>
      <c r="L452" s="28">
        <f>IF(OR(D452&lt;&gt;"Sí",G452="",K452=""),"",G452*K452)</f>
        <v/>
      </c>
      <c r="M452" s="14" t="n"/>
    </row>
    <row r="453" ht="22" customHeight="1">
      <c r="A453" s="12" t="n"/>
      <c r="B453" s="12" t="n"/>
      <c r="C453" s="14" t="n"/>
      <c r="D453" s="12" t="n"/>
      <c r="E453" s="12" t="n"/>
      <c r="F453" s="12" t="n"/>
      <c r="G453" s="18" t="n"/>
      <c r="H453" s="29" t="n"/>
      <c r="I453" s="29" t="n"/>
      <c r="J453" s="20">
        <f>IF(OR(H453="",I453=""),"",MAX(0,(I453-H453)*24))</f>
        <v/>
      </c>
      <c r="K453" s="30" t="n"/>
      <c r="L453" s="28">
        <f>IF(OR(D453&lt;&gt;"Sí",G453="",K453=""),"",G453*K453)</f>
        <v/>
      </c>
      <c r="M453" s="14" t="n"/>
    </row>
    <row r="454" ht="22" customHeight="1">
      <c r="A454" s="12" t="n"/>
      <c r="B454" s="12" t="n"/>
      <c r="C454" s="14" t="n"/>
      <c r="D454" s="12" t="n"/>
      <c r="E454" s="12" t="n"/>
      <c r="F454" s="12" t="n"/>
      <c r="G454" s="18" t="n"/>
      <c r="H454" s="29" t="n"/>
      <c r="I454" s="29" t="n"/>
      <c r="J454" s="20">
        <f>IF(OR(H454="",I454=""),"",MAX(0,(I454-H454)*24))</f>
        <v/>
      </c>
      <c r="K454" s="30" t="n"/>
      <c r="L454" s="28">
        <f>IF(OR(D454&lt;&gt;"Sí",G454="",K454=""),"",G454*K454)</f>
        <v/>
      </c>
      <c r="M454" s="14" t="n"/>
    </row>
    <row r="455" ht="22" customHeight="1">
      <c r="A455" s="12" t="n"/>
      <c r="B455" s="12" t="n"/>
      <c r="C455" s="14" t="n"/>
      <c r="D455" s="12" t="n"/>
      <c r="E455" s="12" t="n"/>
      <c r="F455" s="12" t="n"/>
      <c r="G455" s="18" t="n"/>
      <c r="H455" s="29" t="n"/>
      <c r="I455" s="29" t="n"/>
      <c r="J455" s="20">
        <f>IF(OR(H455="",I455=""),"",MAX(0,(I455-H455)*24))</f>
        <v/>
      </c>
      <c r="K455" s="30" t="n"/>
      <c r="L455" s="28">
        <f>IF(OR(D455&lt;&gt;"Sí",G455="",K455=""),"",G455*K455)</f>
        <v/>
      </c>
      <c r="M455" s="14" t="n"/>
    </row>
    <row r="456" ht="22" customHeight="1">
      <c r="A456" s="12" t="n"/>
      <c r="B456" s="12" t="n"/>
      <c r="C456" s="14" t="n"/>
      <c r="D456" s="12" t="n"/>
      <c r="E456" s="12" t="n"/>
      <c r="F456" s="12" t="n"/>
      <c r="G456" s="18" t="n"/>
      <c r="H456" s="29" t="n"/>
      <c r="I456" s="29" t="n"/>
      <c r="J456" s="20">
        <f>IF(OR(H456="",I456=""),"",MAX(0,(I456-H456)*24))</f>
        <v/>
      </c>
      <c r="K456" s="30" t="n"/>
      <c r="L456" s="28">
        <f>IF(OR(D456&lt;&gt;"Sí",G456="",K456=""),"",G456*K456)</f>
        <v/>
      </c>
      <c r="M456" s="14" t="n"/>
    </row>
    <row r="457" ht="22" customHeight="1">
      <c r="A457" s="12" t="n"/>
      <c r="B457" s="12" t="n"/>
      <c r="C457" s="14" t="n"/>
      <c r="D457" s="12" t="n"/>
      <c r="E457" s="12" t="n"/>
      <c r="F457" s="12" t="n"/>
      <c r="G457" s="18" t="n"/>
      <c r="H457" s="29" t="n"/>
      <c r="I457" s="29" t="n"/>
      <c r="J457" s="20">
        <f>IF(OR(H457="",I457=""),"",MAX(0,(I457-H457)*24))</f>
        <v/>
      </c>
      <c r="K457" s="30" t="n"/>
      <c r="L457" s="28">
        <f>IF(OR(D457&lt;&gt;"Sí",G457="",K457=""),"",G457*K457)</f>
        <v/>
      </c>
      <c r="M457" s="14" t="n"/>
    </row>
    <row r="458" ht="22" customHeight="1">
      <c r="A458" s="12" t="n"/>
      <c r="B458" s="12" t="n"/>
      <c r="C458" s="14" t="n"/>
      <c r="D458" s="12" t="n"/>
      <c r="E458" s="12" t="n"/>
      <c r="F458" s="12" t="n"/>
      <c r="G458" s="18" t="n"/>
      <c r="H458" s="29" t="n"/>
      <c r="I458" s="29" t="n"/>
      <c r="J458" s="20">
        <f>IF(OR(H458="",I458=""),"",MAX(0,(I458-H458)*24))</f>
        <v/>
      </c>
      <c r="K458" s="30" t="n"/>
      <c r="L458" s="28">
        <f>IF(OR(D458&lt;&gt;"Sí",G458="",K458=""),"",G458*K458)</f>
        <v/>
      </c>
      <c r="M458" s="14" t="n"/>
    </row>
    <row r="459" ht="22" customHeight="1">
      <c r="A459" s="12" t="n"/>
      <c r="B459" s="12" t="n"/>
      <c r="C459" s="14" t="n"/>
      <c r="D459" s="12" t="n"/>
      <c r="E459" s="12" t="n"/>
      <c r="F459" s="12" t="n"/>
      <c r="G459" s="18" t="n"/>
      <c r="H459" s="29" t="n"/>
      <c r="I459" s="29" t="n"/>
      <c r="J459" s="20">
        <f>IF(OR(H459="",I459=""),"",MAX(0,(I459-H459)*24))</f>
        <v/>
      </c>
      <c r="K459" s="30" t="n"/>
      <c r="L459" s="28">
        <f>IF(OR(D459&lt;&gt;"Sí",G459="",K459=""),"",G459*K459)</f>
        <v/>
      </c>
      <c r="M459" s="14" t="n"/>
    </row>
    <row r="460" ht="22" customHeight="1">
      <c r="A460" s="12" t="n"/>
      <c r="B460" s="12" t="n"/>
      <c r="C460" s="14" t="n"/>
      <c r="D460" s="12" t="n"/>
      <c r="E460" s="12" t="n"/>
      <c r="F460" s="12" t="n"/>
      <c r="G460" s="18" t="n"/>
      <c r="H460" s="29" t="n"/>
      <c r="I460" s="29" t="n"/>
      <c r="J460" s="20">
        <f>IF(OR(H460="",I460=""),"",MAX(0,(I460-H460)*24))</f>
        <v/>
      </c>
      <c r="K460" s="30" t="n"/>
      <c r="L460" s="28">
        <f>IF(OR(D460&lt;&gt;"Sí",G460="",K460=""),"",G460*K460)</f>
        <v/>
      </c>
      <c r="M460" s="14" t="n"/>
    </row>
    <row r="461" ht="22" customHeight="1">
      <c r="A461" s="12" t="n"/>
      <c r="B461" s="12" t="n"/>
      <c r="C461" s="14" t="n"/>
      <c r="D461" s="12" t="n"/>
      <c r="E461" s="12" t="n"/>
      <c r="F461" s="12" t="n"/>
      <c r="G461" s="18" t="n"/>
      <c r="H461" s="29" t="n"/>
      <c r="I461" s="29" t="n"/>
      <c r="J461" s="20">
        <f>IF(OR(H461="",I461=""),"",MAX(0,(I461-H461)*24))</f>
        <v/>
      </c>
      <c r="K461" s="30" t="n"/>
      <c r="L461" s="28">
        <f>IF(OR(D461&lt;&gt;"Sí",G461="",K461=""),"",G461*K461)</f>
        <v/>
      </c>
      <c r="M461" s="14" t="n"/>
    </row>
    <row r="462" ht="22" customHeight="1">
      <c r="A462" s="12" t="n"/>
      <c r="B462" s="12" t="n"/>
      <c r="C462" s="14" t="n"/>
      <c r="D462" s="12" t="n"/>
      <c r="E462" s="12" t="n"/>
      <c r="F462" s="12" t="n"/>
      <c r="G462" s="18" t="n"/>
      <c r="H462" s="29" t="n"/>
      <c r="I462" s="29" t="n"/>
      <c r="J462" s="20">
        <f>IF(OR(H462="",I462=""),"",MAX(0,(I462-H462)*24))</f>
        <v/>
      </c>
      <c r="K462" s="30" t="n"/>
      <c r="L462" s="28">
        <f>IF(OR(D462&lt;&gt;"Sí",G462="",K462=""),"",G462*K462)</f>
        <v/>
      </c>
      <c r="M462" s="14" t="n"/>
    </row>
    <row r="463" ht="22" customHeight="1">
      <c r="A463" s="12" t="n"/>
      <c r="B463" s="12" t="n"/>
      <c r="C463" s="14" t="n"/>
      <c r="D463" s="12" t="n"/>
      <c r="E463" s="12" t="n"/>
      <c r="F463" s="12" t="n"/>
      <c r="G463" s="18" t="n"/>
      <c r="H463" s="29" t="n"/>
      <c r="I463" s="29" t="n"/>
      <c r="J463" s="20">
        <f>IF(OR(H463="",I463=""),"",MAX(0,(I463-H463)*24))</f>
        <v/>
      </c>
      <c r="K463" s="30" t="n"/>
      <c r="L463" s="28">
        <f>IF(OR(D463&lt;&gt;"Sí",G463="",K463=""),"",G463*K463)</f>
        <v/>
      </c>
      <c r="M463" s="14" t="n"/>
    </row>
    <row r="464" ht="22" customHeight="1">
      <c r="A464" s="12" t="n"/>
      <c r="B464" s="12" t="n"/>
      <c r="C464" s="14" t="n"/>
      <c r="D464" s="12" t="n"/>
      <c r="E464" s="12" t="n"/>
      <c r="F464" s="12" t="n"/>
      <c r="G464" s="18" t="n"/>
      <c r="H464" s="29" t="n"/>
      <c r="I464" s="29" t="n"/>
      <c r="J464" s="20">
        <f>IF(OR(H464="",I464=""),"",MAX(0,(I464-H464)*24))</f>
        <v/>
      </c>
      <c r="K464" s="30" t="n"/>
      <c r="L464" s="28">
        <f>IF(OR(D464&lt;&gt;"Sí",G464="",K464=""),"",G464*K464)</f>
        <v/>
      </c>
      <c r="M464" s="14" t="n"/>
    </row>
    <row r="465" ht="22" customHeight="1">
      <c r="A465" s="12" t="n"/>
      <c r="B465" s="12" t="n"/>
      <c r="C465" s="14" t="n"/>
      <c r="D465" s="12" t="n"/>
      <c r="E465" s="12" t="n"/>
      <c r="F465" s="12" t="n"/>
      <c r="G465" s="18" t="n"/>
      <c r="H465" s="29" t="n"/>
      <c r="I465" s="29" t="n"/>
      <c r="J465" s="20">
        <f>IF(OR(H465="",I465=""),"",MAX(0,(I465-H465)*24))</f>
        <v/>
      </c>
      <c r="K465" s="30" t="n"/>
      <c r="L465" s="28">
        <f>IF(OR(D465&lt;&gt;"Sí",G465="",K465=""),"",G465*K465)</f>
        <v/>
      </c>
      <c r="M465" s="14" t="n"/>
    </row>
    <row r="466" ht="22" customHeight="1">
      <c r="A466" s="12" t="n"/>
      <c r="B466" s="12" t="n"/>
      <c r="C466" s="14" t="n"/>
      <c r="D466" s="12" t="n"/>
      <c r="E466" s="12" t="n"/>
      <c r="F466" s="12" t="n"/>
      <c r="G466" s="18" t="n"/>
      <c r="H466" s="29" t="n"/>
      <c r="I466" s="29" t="n"/>
      <c r="J466" s="20">
        <f>IF(OR(H466="",I466=""),"",MAX(0,(I466-H466)*24))</f>
        <v/>
      </c>
      <c r="K466" s="30" t="n"/>
      <c r="L466" s="28">
        <f>IF(OR(D466&lt;&gt;"Sí",G466="",K466=""),"",G466*K466)</f>
        <v/>
      </c>
      <c r="M466" s="14" t="n"/>
    </row>
    <row r="467" ht="22" customHeight="1">
      <c r="A467" s="12" t="n"/>
      <c r="B467" s="12" t="n"/>
      <c r="C467" s="14" t="n"/>
      <c r="D467" s="12" t="n"/>
      <c r="E467" s="12" t="n"/>
      <c r="F467" s="12" t="n"/>
      <c r="G467" s="18" t="n"/>
      <c r="H467" s="29" t="n"/>
      <c r="I467" s="29" t="n"/>
      <c r="J467" s="20">
        <f>IF(OR(H467="",I467=""),"",MAX(0,(I467-H467)*24))</f>
        <v/>
      </c>
      <c r="K467" s="30" t="n"/>
      <c r="L467" s="28">
        <f>IF(OR(D467&lt;&gt;"Sí",G467="",K467=""),"",G467*K467)</f>
        <v/>
      </c>
      <c r="M467" s="14" t="n"/>
    </row>
    <row r="468" ht="22" customHeight="1">
      <c r="A468" s="12" t="n"/>
      <c r="B468" s="12" t="n"/>
      <c r="C468" s="14" t="n"/>
      <c r="D468" s="12" t="n"/>
      <c r="E468" s="12" t="n"/>
      <c r="F468" s="12" t="n"/>
      <c r="G468" s="18" t="n"/>
      <c r="H468" s="29" t="n"/>
      <c r="I468" s="29" t="n"/>
      <c r="J468" s="20">
        <f>IF(OR(H468="",I468=""),"",MAX(0,(I468-H468)*24))</f>
        <v/>
      </c>
      <c r="K468" s="30" t="n"/>
      <c r="L468" s="28">
        <f>IF(OR(D468&lt;&gt;"Sí",G468="",K468=""),"",G468*K468)</f>
        <v/>
      </c>
      <c r="M468" s="14" t="n"/>
    </row>
    <row r="469" ht="22" customHeight="1">
      <c r="A469" s="12" t="n"/>
      <c r="B469" s="12" t="n"/>
      <c r="C469" s="14" t="n"/>
      <c r="D469" s="12" t="n"/>
      <c r="E469" s="12" t="n"/>
      <c r="F469" s="12" t="n"/>
      <c r="G469" s="18" t="n"/>
      <c r="H469" s="29" t="n"/>
      <c r="I469" s="29" t="n"/>
      <c r="J469" s="20">
        <f>IF(OR(H469="",I469=""),"",MAX(0,(I469-H469)*24))</f>
        <v/>
      </c>
      <c r="K469" s="30" t="n"/>
      <c r="L469" s="28">
        <f>IF(OR(D469&lt;&gt;"Sí",G469="",K469=""),"",G469*K469)</f>
        <v/>
      </c>
      <c r="M469" s="14" t="n"/>
    </row>
    <row r="470" ht="22" customHeight="1">
      <c r="A470" s="12" t="n"/>
      <c r="B470" s="12" t="n"/>
      <c r="C470" s="14" t="n"/>
      <c r="D470" s="12" t="n"/>
      <c r="E470" s="12" t="n"/>
      <c r="F470" s="12" t="n"/>
      <c r="G470" s="18" t="n"/>
      <c r="H470" s="29" t="n"/>
      <c r="I470" s="29" t="n"/>
      <c r="J470" s="20">
        <f>IF(OR(H470="",I470=""),"",MAX(0,(I470-H470)*24))</f>
        <v/>
      </c>
      <c r="K470" s="30" t="n"/>
      <c r="L470" s="28">
        <f>IF(OR(D470&lt;&gt;"Sí",G470="",K470=""),"",G470*K470)</f>
        <v/>
      </c>
      <c r="M470" s="14" t="n"/>
    </row>
    <row r="471" ht="22" customHeight="1">
      <c r="A471" s="12" t="n"/>
      <c r="B471" s="12" t="n"/>
      <c r="C471" s="14" t="n"/>
      <c r="D471" s="12" t="n"/>
      <c r="E471" s="12" t="n"/>
      <c r="F471" s="12" t="n"/>
      <c r="G471" s="18" t="n"/>
      <c r="H471" s="29" t="n"/>
      <c r="I471" s="29" t="n"/>
      <c r="J471" s="20">
        <f>IF(OR(H471="",I471=""),"",MAX(0,(I471-H471)*24))</f>
        <v/>
      </c>
      <c r="K471" s="30" t="n"/>
      <c r="L471" s="28">
        <f>IF(OR(D471&lt;&gt;"Sí",G471="",K471=""),"",G471*K471)</f>
        <v/>
      </c>
      <c r="M471" s="14" t="n"/>
    </row>
    <row r="472" ht="22" customHeight="1">
      <c r="A472" s="12" t="n"/>
      <c r="B472" s="12" t="n"/>
      <c r="C472" s="14" t="n"/>
      <c r="D472" s="12" t="n"/>
      <c r="E472" s="12" t="n"/>
      <c r="F472" s="12" t="n"/>
      <c r="G472" s="18" t="n"/>
      <c r="H472" s="29" t="n"/>
      <c r="I472" s="29" t="n"/>
      <c r="J472" s="20">
        <f>IF(OR(H472="",I472=""),"",MAX(0,(I472-H472)*24))</f>
        <v/>
      </c>
      <c r="K472" s="30" t="n"/>
      <c r="L472" s="28">
        <f>IF(OR(D472&lt;&gt;"Sí",G472="",K472=""),"",G472*K472)</f>
        <v/>
      </c>
      <c r="M472" s="14" t="n"/>
    </row>
    <row r="473" ht="22" customHeight="1">
      <c r="A473" s="12" t="n"/>
      <c r="B473" s="12" t="n"/>
      <c r="C473" s="14" t="n"/>
      <c r="D473" s="12" t="n"/>
      <c r="E473" s="12" t="n"/>
      <c r="F473" s="12" t="n"/>
      <c r="G473" s="18" t="n"/>
      <c r="H473" s="29" t="n"/>
      <c r="I473" s="29" t="n"/>
      <c r="J473" s="20">
        <f>IF(OR(H473="",I473=""),"",MAX(0,(I473-H473)*24))</f>
        <v/>
      </c>
      <c r="K473" s="30" t="n"/>
      <c r="L473" s="28">
        <f>IF(OR(D473&lt;&gt;"Sí",G473="",K473=""),"",G473*K473)</f>
        <v/>
      </c>
      <c r="M473" s="14" t="n"/>
    </row>
    <row r="474" ht="22" customHeight="1">
      <c r="A474" s="12" t="n"/>
      <c r="B474" s="12" t="n"/>
      <c r="C474" s="14" t="n"/>
      <c r="D474" s="12" t="n"/>
      <c r="E474" s="12" t="n"/>
      <c r="F474" s="12" t="n"/>
      <c r="G474" s="18" t="n"/>
      <c r="H474" s="29" t="n"/>
      <c r="I474" s="29" t="n"/>
      <c r="J474" s="20">
        <f>IF(OR(H474="",I474=""),"",MAX(0,(I474-H474)*24))</f>
        <v/>
      </c>
      <c r="K474" s="30" t="n"/>
      <c r="L474" s="28">
        <f>IF(OR(D474&lt;&gt;"Sí",G474="",K474=""),"",G474*K474)</f>
        <v/>
      </c>
      <c r="M474" s="14" t="n"/>
    </row>
    <row r="475" ht="22" customHeight="1">
      <c r="A475" s="12" t="n"/>
      <c r="B475" s="12" t="n"/>
      <c r="C475" s="14" t="n"/>
      <c r="D475" s="12" t="n"/>
      <c r="E475" s="12" t="n"/>
      <c r="F475" s="12" t="n"/>
      <c r="G475" s="18" t="n"/>
      <c r="H475" s="29" t="n"/>
      <c r="I475" s="29" t="n"/>
      <c r="J475" s="20">
        <f>IF(OR(H475="",I475=""),"",MAX(0,(I475-H475)*24))</f>
        <v/>
      </c>
      <c r="K475" s="30" t="n"/>
      <c r="L475" s="28">
        <f>IF(OR(D475&lt;&gt;"Sí",G475="",K475=""),"",G475*K475)</f>
        <v/>
      </c>
      <c r="M475" s="14" t="n"/>
    </row>
    <row r="476" ht="22" customHeight="1">
      <c r="A476" s="12" t="n"/>
      <c r="B476" s="12" t="n"/>
      <c r="C476" s="14" t="n"/>
      <c r="D476" s="12" t="n"/>
      <c r="E476" s="12" t="n"/>
      <c r="F476" s="12" t="n"/>
      <c r="G476" s="18" t="n"/>
      <c r="H476" s="29" t="n"/>
      <c r="I476" s="29" t="n"/>
      <c r="J476" s="20">
        <f>IF(OR(H476="",I476=""),"",MAX(0,(I476-H476)*24))</f>
        <v/>
      </c>
      <c r="K476" s="30" t="n"/>
      <c r="L476" s="28">
        <f>IF(OR(D476&lt;&gt;"Sí",G476="",K476=""),"",G476*K476)</f>
        <v/>
      </c>
      <c r="M476" s="14" t="n"/>
    </row>
    <row r="477" ht="22" customHeight="1">
      <c r="A477" s="12" t="n"/>
      <c r="B477" s="12" t="n"/>
      <c r="C477" s="14" t="n"/>
      <c r="D477" s="12" t="n"/>
      <c r="E477" s="12" t="n"/>
      <c r="F477" s="12" t="n"/>
      <c r="G477" s="18" t="n"/>
      <c r="H477" s="29" t="n"/>
      <c r="I477" s="29" t="n"/>
      <c r="J477" s="20">
        <f>IF(OR(H477="",I477=""),"",MAX(0,(I477-H477)*24))</f>
        <v/>
      </c>
      <c r="K477" s="30" t="n"/>
      <c r="L477" s="28">
        <f>IF(OR(D477&lt;&gt;"Sí",G477="",K477=""),"",G477*K477)</f>
        <v/>
      </c>
      <c r="M477" s="14" t="n"/>
    </row>
    <row r="478" ht="22" customHeight="1">
      <c r="A478" s="12" t="n"/>
      <c r="B478" s="12" t="n"/>
      <c r="C478" s="14" t="n"/>
      <c r="D478" s="12" t="n"/>
      <c r="E478" s="12" t="n"/>
      <c r="F478" s="12" t="n"/>
      <c r="G478" s="18" t="n"/>
      <c r="H478" s="29" t="n"/>
      <c r="I478" s="29" t="n"/>
      <c r="J478" s="20">
        <f>IF(OR(H478="",I478=""),"",MAX(0,(I478-H478)*24))</f>
        <v/>
      </c>
      <c r="K478" s="30" t="n"/>
      <c r="L478" s="28">
        <f>IF(OR(D478&lt;&gt;"Sí",G478="",K478=""),"",G478*K478)</f>
        <v/>
      </c>
      <c r="M478" s="14" t="n"/>
    </row>
    <row r="479" ht="22" customHeight="1">
      <c r="A479" s="12" t="n"/>
      <c r="B479" s="12" t="n"/>
      <c r="C479" s="14" t="n"/>
      <c r="D479" s="12" t="n"/>
      <c r="E479" s="12" t="n"/>
      <c r="F479" s="12" t="n"/>
      <c r="G479" s="18" t="n"/>
      <c r="H479" s="29" t="n"/>
      <c r="I479" s="29" t="n"/>
      <c r="J479" s="20">
        <f>IF(OR(H479="",I479=""),"",MAX(0,(I479-H479)*24))</f>
        <v/>
      </c>
      <c r="K479" s="30" t="n"/>
      <c r="L479" s="28">
        <f>IF(OR(D479&lt;&gt;"Sí",G479="",K479=""),"",G479*K479)</f>
        <v/>
      </c>
      <c r="M479" s="14" t="n"/>
    </row>
    <row r="480" ht="22" customHeight="1">
      <c r="A480" s="12" t="n"/>
      <c r="B480" s="12" t="n"/>
      <c r="C480" s="14" t="n"/>
      <c r="D480" s="12" t="n"/>
      <c r="E480" s="12" t="n"/>
      <c r="F480" s="12" t="n"/>
      <c r="G480" s="18" t="n"/>
      <c r="H480" s="29" t="n"/>
      <c r="I480" s="29" t="n"/>
      <c r="J480" s="20">
        <f>IF(OR(H480="",I480=""),"",MAX(0,(I480-H480)*24))</f>
        <v/>
      </c>
      <c r="K480" s="30" t="n"/>
      <c r="L480" s="28">
        <f>IF(OR(D480&lt;&gt;"Sí",G480="",K480=""),"",G480*K480)</f>
        <v/>
      </c>
      <c r="M480" s="14" t="n"/>
    </row>
    <row r="481" ht="22" customHeight="1">
      <c r="A481" s="12" t="n"/>
      <c r="B481" s="12" t="n"/>
      <c r="C481" s="14" t="n"/>
      <c r="D481" s="12" t="n"/>
      <c r="E481" s="12" t="n"/>
      <c r="F481" s="12" t="n"/>
      <c r="G481" s="18" t="n"/>
      <c r="H481" s="29" t="n"/>
      <c r="I481" s="29" t="n"/>
      <c r="J481" s="20">
        <f>IF(OR(H481="",I481=""),"",MAX(0,(I481-H481)*24))</f>
        <v/>
      </c>
      <c r="K481" s="30" t="n"/>
      <c r="L481" s="28">
        <f>IF(OR(D481&lt;&gt;"Sí",G481="",K481=""),"",G481*K481)</f>
        <v/>
      </c>
      <c r="M481" s="14" t="n"/>
    </row>
    <row r="482" ht="22" customHeight="1">
      <c r="A482" s="12" t="n"/>
      <c r="B482" s="12" t="n"/>
      <c r="C482" s="14" t="n"/>
      <c r="D482" s="12" t="n"/>
      <c r="E482" s="12" t="n"/>
      <c r="F482" s="12" t="n"/>
      <c r="G482" s="18" t="n"/>
      <c r="H482" s="29" t="n"/>
      <c r="I482" s="29" t="n"/>
      <c r="J482" s="20">
        <f>IF(OR(H482="",I482=""),"",MAX(0,(I482-H482)*24))</f>
        <v/>
      </c>
      <c r="K482" s="30" t="n"/>
      <c r="L482" s="28">
        <f>IF(OR(D482&lt;&gt;"Sí",G482="",K482=""),"",G482*K482)</f>
        <v/>
      </c>
      <c r="M482" s="14" t="n"/>
    </row>
    <row r="483" ht="22" customHeight="1">
      <c r="A483" s="12" t="n"/>
      <c r="B483" s="12" t="n"/>
      <c r="C483" s="14" t="n"/>
      <c r="D483" s="12" t="n"/>
      <c r="E483" s="12" t="n"/>
      <c r="F483" s="12" t="n"/>
      <c r="G483" s="18" t="n"/>
      <c r="H483" s="29" t="n"/>
      <c r="I483" s="29" t="n"/>
      <c r="J483" s="20">
        <f>IF(OR(H483="",I483=""),"",MAX(0,(I483-H483)*24))</f>
        <v/>
      </c>
      <c r="K483" s="30" t="n"/>
      <c r="L483" s="28">
        <f>IF(OR(D483&lt;&gt;"Sí",G483="",K483=""),"",G483*K483)</f>
        <v/>
      </c>
      <c r="M483" s="14" t="n"/>
    </row>
    <row r="484" ht="22" customHeight="1">
      <c r="A484" s="12" t="n"/>
      <c r="B484" s="12" t="n"/>
      <c r="C484" s="14" t="n"/>
      <c r="D484" s="12" t="n"/>
      <c r="E484" s="12" t="n"/>
      <c r="F484" s="12" t="n"/>
      <c r="G484" s="18" t="n"/>
      <c r="H484" s="29" t="n"/>
      <c r="I484" s="29" t="n"/>
      <c r="J484" s="20">
        <f>IF(OR(H484="",I484=""),"",MAX(0,(I484-H484)*24))</f>
        <v/>
      </c>
      <c r="K484" s="30" t="n"/>
      <c r="L484" s="28">
        <f>IF(OR(D484&lt;&gt;"Sí",G484="",K484=""),"",G484*K484)</f>
        <v/>
      </c>
      <c r="M484" s="14" t="n"/>
    </row>
    <row r="485" ht="22" customHeight="1">
      <c r="A485" s="12" t="n"/>
      <c r="B485" s="12" t="n"/>
      <c r="C485" s="14" t="n"/>
      <c r="D485" s="12" t="n"/>
      <c r="E485" s="12" t="n"/>
      <c r="F485" s="12" t="n"/>
      <c r="G485" s="18" t="n"/>
      <c r="H485" s="29" t="n"/>
      <c r="I485" s="29" t="n"/>
      <c r="J485" s="20">
        <f>IF(OR(H485="",I485=""),"",MAX(0,(I485-H485)*24))</f>
        <v/>
      </c>
      <c r="K485" s="30" t="n"/>
      <c r="L485" s="28">
        <f>IF(OR(D485&lt;&gt;"Sí",G485="",K485=""),"",G485*K485)</f>
        <v/>
      </c>
      <c r="M485" s="14" t="n"/>
    </row>
    <row r="486" ht="22" customHeight="1">
      <c r="A486" s="12" t="n"/>
      <c r="B486" s="12" t="n"/>
      <c r="C486" s="14" t="n"/>
      <c r="D486" s="12" t="n"/>
      <c r="E486" s="12" t="n"/>
      <c r="F486" s="12" t="n"/>
      <c r="G486" s="18" t="n"/>
      <c r="H486" s="29" t="n"/>
      <c r="I486" s="29" t="n"/>
      <c r="J486" s="20">
        <f>IF(OR(H486="",I486=""),"",MAX(0,(I486-H486)*24))</f>
        <v/>
      </c>
      <c r="K486" s="30" t="n"/>
      <c r="L486" s="28">
        <f>IF(OR(D486&lt;&gt;"Sí",G486="",K486=""),"",G486*K486)</f>
        <v/>
      </c>
      <c r="M486" s="14" t="n"/>
    </row>
    <row r="487" ht="22" customHeight="1">
      <c r="A487" s="12" t="n"/>
      <c r="B487" s="12" t="n"/>
      <c r="C487" s="14" t="n"/>
      <c r="D487" s="12" t="n"/>
      <c r="E487" s="12" t="n"/>
      <c r="F487" s="12" t="n"/>
      <c r="G487" s="18" t="n"/>
      <c r="H487" s="29" t="n"/>
      <c r="I487" s="29" t="n"/>
      <c r="J487" s="20">
        <f>IF(OR(H487="",I487=""),"",MAX(0,(I487-H487)*24))</f>
        <v/>
      </c>
      <c r="K487" s="30" t="n"/>
      <c r="L487" s="28">
        <f>IF(OR(D487&lt;&gt;"Sí",G487="",K487=""),"",G487*K487)</f>
        <v/>
      </c>
      <c r="M487" s="14" t="n"/>
    </row>
    <row r="488" ht="22" customHeight="1">
      <c r="A488" s="12" t="n"/>
      <c r="B488" s="12" t="n"/>
      <c r="C488" s="14" t="n"/>
      <c r="D488" s="12" t="n"/>
      <c r="E488" s="12" t="n"/>
      <c r="F488" s="12" t="n"/>
      <c r="G488" s="18" t="n"/>
      <c r="H488" s="29" t="n"/>
      <c r="I488" s="29" t="n"/>
      <c r="J488" s="20">
        <f>IF(OR(H488="",I488=""),"",MAX(0,(I488-H488)*24))</f>
        <v/>
      </c>
      <c r="K488" s="30" t="n"/>
      <c r="L488" s="28">
        <f>IF(OR(D488&lt;&gt;"Sí",G488="",K488=""),"",G488*K488)</f>
        <v/>
      </c>
      <c r="M488" s="14" t="n"/>
    </row>
    <row r="489" ht="22" customHeight="1">
      <c r="A489" s="12" t="n"/>
      <c r="B489" s="12" t="n"/>
      <c r="C489" s="14" t="n"/>
      <c r="D489" s="12" t="n"/>
      <c r="E489" s="12" t="n"/>
      <c r="F489" s="12" t="n"/>
      <c r="G489" s="18" t="n"/>
      <c r="H489" s="29" t="n"/>
      <c r="I489" s="29" t="n"/>
      <c r="J489" s="20">
        <f>IF(OR(H489="",I489=""),"",MAX(0,(I489-H489)*24))</f>
        <v/>
      </c>
      <c r="K489" s="30" t="n"/>
      <c r="L489" s="28">
        <f>IF(OR(D489&lt;&gt;"Sí",G489="",K489=""),"",G489*K489)</f>
        <v/>
      </c>
      <c r="M489" s="14" t="n"/>
    </row>
    <row r="490" ht="22" customHeight="1">
      <c r="A490" s="12" t="n"/>
      <c r="B490" s="12" t="n"/>
      <c r="C490" s="14" t="n"/>
      <c r="D490" s="12" t="n"/>
      <c r="E490" s="12" t="n"/>
      <c r="F490" s="12" t="n"/>
      <c r="G490" s="18" t="n"/>
      <c r="H490" s="29" t="n"/>
      <c r="I490" s="29" t="n"/>
      <c r="J490" s="20">
        <f>IF(OR(H490="",I490=""),"",MAX(0,(I490-H490)*24))</f>
        <v/>
      </c>
      <c r="K490" s="30" t="n"/>
      <c r="L490" s="28">
        <f>IF(OR(D490&lt;&gt;"Sí",G490="",K490=""),"",G490*K490)</f>
        <v/>
      </c>
      <c r="M490" s="14" t="n"/>
    </row>
    <row r="491" ht="22" customHeight="1">
      <c r="A491" s="12" t="n"/>
      <c r="B491" s="12" t="n"/>
      <c r="C491" s="14" t="n"/>
      <c r="D491" s="12" t="n"/>
      <c r="E491" s="12" t="n"/>
      <c r="F491" s="12" t="n"/>
      <c r="G491" s="18" t="n"/>
      <c r="H491" s="29" t="n"/>
      <c r="I491" s="29" t="n"/>
      <c r="J491" s="20">
        <f>IF(OR(H491="",I491=""),"",MAX(0,(I491-H491)*24))</f>
        <v/>
      </c>
      <c r="K491" s="30" t="n"/>
      <c r="L491" s="28">
        <f>IF(OR(D491&lt;&gt;"Sí",G491="",K491=""),"",G491*K491)</f>
        <v/>
      </c>
      <c r="M491" s="14" t="n"/>
    </row>
    <row r="492" ht="22" customHeight="1">
      <c r="A492" s="12" t="n"/>
      <c r="B492" s="12" t="n"/>
      <c r="C492" s="14" t="n"/>
      <c r="D492" s="12" t="n"/>
      <c r="E492" s="12" t="n"/>
      <c r="F492" s="12" t="n"/>
      <c r="G492" s="18" t="n"/>
      <c r="H492" s="29" t="n"/>
      <c r="I492" s="29" t="n"/>
      <c r="J492" s="20">
        <f>IF(OR(H492="",I492=""),"",MAX(0,(I492-H492)*24))</f>
        <v/>
      </c>
      <c r="K492" s="30" t="n"/>
      <c r="L492" s="28">
        <f>IF(OR(D492&lt;&gt;"Sí",G492="",K492=""),"",G492*K492)</f>
        <v/>
      </c>
      <c r="M492" s="14" t="n"/>
    </row>
    <row r="493" ht="22" customHeight="1">
      <c r="A493" s="12" t="n"/>
      <c r="B493" s="12" t="n"/>
      <c r="C493" s="14" t="n"/>
      <c r="D493" s="12" t="n"/>
      <c r="E493" s="12" t="n"/>
      <c r="F493" s="12" t="n"/>
      <c r="G493" s="18" t="n"/>
      <c r="H493" s="29" t="n"/>
      <c r="I493" s="29" t="n"/>
      <c r="J493" s="20">
        <f>IF(OR(H493="",I493=""),"",MAX(0,(I493-H493)*24))</f>
        <v/>
      </c>
      <c r="K493" s="30" t="n"/>
      <c r="L493" s="28">
        <f>IF(OR(D493&lt;&gt;"Sí",G493="",K493=""),"",G493*K493)</f>
        <v/>
      </c>
      <c r="M493" s="14" t="n"/>
    </row>
    <row r="494" ht="22" customHeight="1">
      <c r="A494" s="12" t="n"/>
      <c r="B494" s="12" t="n"/>
      <c r="C494" s="14" t="n"/>
      <c r="D494" s="12" t="n"/>
      <c r="E494" s="12" t="n"/>
      <c r="F494" s="12" t="n"/>
      <c r="G494" s="18" t="n"/>
      <c r="H494" s="29" t="n"/>
      <c r="I494" s="29" t="n"/>
      <c r="J494" s="20">
        <f>IF(OR(H494="",I494=""),"",MAX(0,(I494-H494)*24))</f>
        <v/>
      </c>
      <c r="K494" s="30" t="n"/>
      <c r="L494" s="28">
        <f>IF(OR(D494&lt;&gt;"Sí",G494="",K494=""),"",G494*K494)</f>
        <v/>
      </c>
      <c r="M494" s="14" t="n"/>
    </row>
    <row r="495" ht="22" customHeight="1">
      <c r="A495" s="12" t="n"/>
      <c r="B495" s="12" t="n"/>
      <c r="C495" s="14" t="n"/>
      <c r="D495" s="12" t="n"/>
      <c r="E495" s="12" t="n"/>
      <c r="F495" s="12" t="n"/>
      <c r="G495" s="18" t="n"/>
      <c r="H495" s="29" t="n"/>
      <c r="I495" s="29" t="n"/>
      <c r="J495" s="20">
        <f>IF(OR(H495="",I495=""),"",MAX(0,(I495-H495)*24))</f>
        <v/>
      </c>
      <c r="K495" s="30" t="n"/>
      <c r="L495" s="28">
        <f>IF(OR(D495&lt;&gt;"Sí",G495="",K495=""),"",G495*K495)</f>
        <v/>
      </c>
      <c r="M495" s="14" t="n"/>
    </row>
    <row r="496" ht="22" customHeight="1">
      <c r="A496" s="12" t="n"/>
      <c r="B496" s="12" t="n"/>
      <c r="C496" s="14" t="n"/>
      <c r="D496" s="12" t="n"/>
      <c r="E496" s="12" t="n"/>
      <c r="F496" s="12" t="n"/>
      <c r="G496" s="18" t="n"/>
      <c r="H496" s="29" t="n"/>
      <c r="I496" s="29" t="n"/>
      <c r="J496" s="20">
        <f>IF(OR(H496="",I496=""),"",MAX(0,(I496-H496)*24))</f>
        <v/>
      </c>
      <c r="K496" s="30" t="n"/>
      <c r="L496" s="28">
        <f>IF(OR(D496&lt;&gt;"Sí",G496="",K496=""),"",G496*K496)</f>
        <v/>
      </c>
      <c r="M496" s="14" t="n"/>
    </row>
    <row r="497" ht="22" customHeight="1">
      <c r="A497" s="12" t="n"/>
      <c r="B497" s="12" t="n"/>
      <c r="C497" s="14" t="n"/>
      <c r="D497" s="12" t="n"/>
      <c r="E497" s="12" t="n"/>
      <c r="F497" s="12" t="n"/>
      <c r="G497" s="18" t="n"/>
      <c r="H497" s="29" t="n"/>
      <c r="I497" s="29" t="n"/>
      <c r="J497" s="20">
        <f>IF(OR(H497="",I497=""),"",MAX(0,(I497-H497)*24))</f>
        <v/>
      </c>
      <c r="K497" s="30" t="n"/>
      <c r="L497" s="28">
        <f>IF(OR(D497&lt;&gt;"Sí",G497="",K497=""),"",G497*K497)</f>
        <v/>
      </c>
      <c r="M497" s="14" t="n"/>
    </row>
    <row r="498" ht="22" customHeight="1">
      <c r="A498" s="12" t="n"/>
      <c r="B498" s="12" t="n"/>
      <c r="C498" s="14" t="n"/>
      <c r="D498" s="12" t="n"/>
      <c r="E498" s="12" t="n"/>
      <c r="F498" s="12" t="n"/>
      <c r="G498" s="18" t="n"/>
      <c r="H498" s="29" t="n"/>
      <c r="I498" s="29" t="n"/>
      <c r="J498" s="20">
        <f>IF(OR(H498="",I498=""),"",MAX(0,(I498-H498)*24))</f>
        <v/>
      </c>
      <c r="K498" s="30" t="n"/>
      <c r="L498" s="28">
        <f>IF(OR(D498&lt;&gt;"Sí",G498="",K498=""),"",G498*K498)</f>
        <v/>
      </c>
      <c r="M498" s="14" t="n"/>
    </row>
    <row r="499" ht="22" customHeight="1">
      <c r="A499" s="12" t="n"/>
      <c r="B499" s="12" t="n"/>
      <c r="C499" s="14" t="n"/>
      <c r="D499" s="12" t="n"/>
      <c r="E499" s="12" t="n"/>
      <c r="F499" s="12" t="n"/>
      <c r="G499" s="18" t="n"/>
      <c r="H499" s="29" t="n"/>
      <c r="I499" s="29" t="n"/>
      <c r="J499" s="20">
        <f>IF(OR(H499="",I499=""),"",MAX(0,(I499-H499)*24))</f>
        <v/>
      </c>
      <c r="K499" s="30" t="n"/>
      <c r="L499" s="28">
        <f>IF(OR(D499&lt;&gt;"Sí",G499="",K499=""),"",G499*K499)</f>
        <v/>
      </c>
      <c r="M499" s="14" t="n"/>
    </row>
    <row r="500" ht="22" customHeight="1">
      <c r="A500" s="12" t="n"/>
      <c r="B500" s="12" t="n"/>
      <c r="C500" s="14" t="n"/>
      <c r="D500" s="12" t="n"/>
      <c r="E500" s="12" t="n"/>
      <c r="F500" s="12" t="n"/>
      <c r="G500" s="18" t="n"/>
      <c r="H500" s="29" t="n"/>
      <c r="I500" s="29" t="n"/>
      <c r="J500" s="20">
        <f>IF(OR(H500="",I500=""),"",MAX(0,(I500-H500)*24))</f>
        <v/>
      </c>
      <c r="K500" s="30" t="n"/>
      <c r="L500" s="28">
        <f>IF(OR(D500&lt;&gt;"Sí",G500="",K500=""),"",G500*K500)</f>
        <v/>
      </c>
      <c r="M500" s="14" t="n"/>
    </row>
    <row r="501" ht="22" customHeight="1">
      <c r="A501" s="12" t="n"/>
      <c r="B501" s="12" t="n"/>
      <c r="C501" s="14" t="n"/>
      <c r="D501" s="12" t="n"/>
      <c r="E501" s="12" t="n"/>
      <c r="F501" s="12" t="n"/>
      <c r="G501" s="18" t="n"/>
      <c r="H501" s="29" t="n"/>
      <c r="I501" s="29" t="n"/>
      <c r="J501" s="20">
        <f>IF(OR(H501="",I501=""),"",MAX(0,(I501-H501)*24))</f>
        <v/>
      </c>
      <c r="K501" s="30" t="n"/>
      <c r="L501" s="28">
        <f>IF(OR(D501&lt;&gt;"Sí",G501="",K501=""),"",G501*K501)</f>
        <v/>
      </c>
      <c r="M501" s="14" t="n"/>
    </row>
    <row r="502" ht="22" customHeight="1">
      <c r="A502" s="12" t="n"/>
      <c r="B502" s="12" t="n"/>
      <c r="C502" s="14" t="n"/>
      <c r="D502" s="12" t="n"/>
      <c r="E502" s="12" t="n"/>
      <c r="F502" s="12" t="n"/>
      <c r="G502" s="18" t="n"/>
      <c r="H502" s="29" t="n"/>
      <c r="I502" s="29" t="n"/>
      <c r="J502" s="20">
        <f>IF(OR(H502="",I502=""),"",MAX(0,(I502-H502)*24))</f>
        <v/>
      </c>
      <c r="K502" s="30" t="n"/>
      <c r="L502" s="28">
        <f>IF(OR(D502&lt;&gt;"Sí",G502="",K502=""),"",G502*K502)</f>
        <v/>
      </c>
      <c r="M502" s="14" t="n"/>
    </row>
    <row r="503" ht="22" customHeight="1">
      <c r="A503" s="12" t="n"/>
      <c r="B503" s="12" t="n"/>
      <c r="C503" s="14" t="n"/>
      <c r="D503" s="12" t="n"/>
      <c r="E503" s="12" t="n"/>
      <c r="F503" s="12" t="n"/>
      <c r="G503" s="18" t="n"/>
      <c r="H503" s="29" t="n"/>
      <c r="I503" s="29" t="n"/>
      <c r="J503" s="20">
        <f>IF(OR(H503="",I503=""),"",MAX(0,(I503-H503)*24))</f>
        <v/>
      </c>
      <c r="K503" s="30" t="n"/>
      <c r="L503" s="28">
        <f>IF(OR(D503&lt;&gt;"Sí",G503="",K503=""),"",G503*K503)</f>
        <v/>
      </c>
      <c r="M503" s="14" t="n"/>
    </row>
    <row r="504" ht="22" customHeight="1">
      <c r="A504" s="12" t="n"/>
      <c r="B504" s="12" t="n"/>
      <c r="C504" s="14" t="n"/>
      <c r="D504" s="12" t="n"/>
      <c r="E504" s="12" t="n"/>
      <c r="F504" s="12" t="n"/>
      <c r="G504" s="18" t="n"/>
      <c r="H504" s="29" t="n"/>
      <c r="I504" s="29" t="n"/>
      <c r="J504" s="20">
        <f>IF(OR(H504="",I504=""),"",MAX(0,(I504-H504)*24))</f>
        <v/>
      </c>
      <c r="K504" s="30" t="n"/>
      <c r="L504" s="28">
        <f>IF(OR(D504&lt;&gt;"Sí",G504="",K504=""),"",G504*K504)</f>
        <v/>
      </c>
      <c r="M504" s="14" t="n"/>
    </row>
    <row r="505" ht="22" customHeight="1">
      <c r="A505" s="12" t="n"/>
      <c r="B505" s="12" t="n"/>
      <c r="C505" s="14" t="n"/>
      <c r="D505" s="12" t="n"/>
      <c r="E505" s="12" t="n"/>
      <c r="F505" s="12" t="n"/>
      <c r="G505" s="18" t="n"/>
      <c r="H505" s="29" t="n"/>
      <c r="I505" s="29" t="n"/>
      <c r="J505" s="20">
        <f>IF(OR(H505="",I505=""),"",MAX(0,(I505-H505)*24))</f>
        <v/>
      </c>
      <c r="K505" s="30" t="n"/>
      <c r="L505" s="28">
        <f>IF(OR(D505&lt;&gt;"Sí",G505="",K505=""),"",G505*K505)</f>
        <v/>
      </c>
      <c r="M505" s="14" t="n"/>
    </row>
    <row r="506" ht="22" customHeight="1">
      <c r="A506" s="12" t="n"/>
      <c r="B506" s="12" t="n"/>
      <c r="C506" s="14" t="n"/>
      <c r="D506" s="12" t="n"/>
      <c r="E506" s="12" t="n"/>
      <c r="F506" s="12" t="n"/>
      <c r="G506" s="18" t="n"/>
      <c r="H506" s="29" t="n"/>
      <c r="I506" s="29" t="n"/>
      <c r="J506" s="20">
        <f>IF(OR(H506="",I506=""),"",MAX(0,(I506-H506)*24))</f>
        <v/>
      </c>
      <c r="K506" s="30" t="n"/>
      <c r="L506" s="28">
        <f>IF(OR(D506&lt;&gt;"Sí",G506="",K506=""),"",G506*K506)</f>
        <v/>
      </c>
      <c r="M506" s="14" t="n"/>
    </row>
    <row r="507" ht="22" customHeight="1">
      <c r="A507" s="12" t="n"/>
      <c r="B507" s="12" t="n"/>
      <c r="C507" s="14" t="n"/>
      <c r="D507" s="12" t="n"/>
      <c r="E507" s="12" t="n"/>
      <c r="F507" s="12" t="n"/>
      <c r="G507" s="18" t="n"/>
      <c r="H507" s="29" t="n"/>
      <c r="I507" s="29" t="n"/>
      <c r="J507" s="20">
        <f>IF(OR(H507="",I507=""),"",MAX(0,(I507-H507)*24))</f>
        <v/>
      </c>
      <c r="K507" s="30" t="n"/>
      <c r="L507" s="28">
        <f>IF(OR(D507&lt;&gt;"Sí",G507="",K507=""),"",G507*K507)</f>
        <v/>
      </c>
      <c r="M507" s="14" t="n"/>
    </row>
    <row r="508" ht="22" customHeight="1">
      <c r="A508" s="12" t="n"/>
      <c r="B508" s="12" t="n"/>
      <c r="C508" s="14" t="n"/>
      <c r="D508" s="12" t="n"/>
      <c r="E508" s="12" t="n"/>
      <c r="F508" s="12" t="n"/>
      <c r="G508" s="18" t="n"/>
      <c r="H508" s="29" t="n"/>
      <c r="I508" s="29" t="n"/>
      <c r="J508" s="20">
        <f>IF(OR(H508="",I508=""),"",MAX(0,(I508-H508)*24))</f>
        <v/>
      </c>
      <c r="K508" s="30" t="n"/>
      <c r="L508" s="28">
        <f>IF(OR(D508&lt;&gt;"Sí",G508="",K508=""),"",G508*K508)</f>
        <v/>
      </c>
      <c r="M508" s="14" t="n"/>
    </row>
    <row r="509" ht="22" customHeight="1">
      <c r="A509" s="12" t="n"/>
      <c r="B509" s="12" t="n"/>
      <c r="C509" s="14" t="n"/>
      <c r="D509" s="12" t="n"/>
      <c r="E509" s="12" t="n"/>
      <c r="F509" s="12" t="n"/>
      <c r="G509" s="18" t="n"/>
      <c r="H509" s="29" t="n"/>
      <c r="I509" s="29" t="n"/>
      <c r="J509" s="20">
        <f>IF(OR(H509="",I509=""),"",MAX(0,(I509-H509)*24))</f>
        <v/>
      </c>
      <c r="K509" s="30" t="n"/>
      <c r="L509" s="28">
        <f>IF(OR(D509&lt;&gt;"Sí",G509="",K509=""),"",G509*K509)</f>
        <v/>
      </c>
      <c r="M509" s="14" t="n"/>
    </row>
    <row r="510" ht="22" customHeight="1">
      <c r="A510" s="12" t="n"/>
      <c r="B510" s="12" t="n"/>
      <c r="C510" s="14" t="n"/>
      <c r="D510" s="12" t="n"/>
      <c r="E510" s="12" t="n"/>
      <c r="F510" s="12" t="n"/>
      <c r="G510" s="18" t="n"/>
      <c r="H510" s="29" t="n"/>
      <c r="I510" s="29" t="n"/>
      <c r="J510" s="20">
        <f>IF(OR(H510="",I510=""),"",MAX(0,(I510-H510)*24))</f>
        <v/>
      </c>
      <c r="K510" s="30" t="n"/>
      <c r="L510" s="28">
        <f>IF(OR(D510&lt;&gt;"Sí",G510="",K510=""),"",G510*K510)</f>
        <v/>
      </c>
      <c r="M510" s="14" t="n"/>
    </row>
    <row r="511" ht="22" customHeight="1">
      <c r="A511" s="12" t="n"/>
      <c r="B511" s="12" t="n"/>
      <c r="C511" s="14" t="n"/>
      <c r="D511" s="12" t="n"/>
      <c r="E511" s="12" t="n"/>
      <c r="F511" s="12" t="n"/>
      <c r="G511" s="18" t="n"/>
      <c r="H511" s="29" t="n"/>
      <c r="I511" s="29" t="n"/>
      <c r="J511" s="20">
        <f>IF(OR(H511="",I511=""),"",MAX(0,(I511-H511)*24))</f>
        <v/>
      </c>
      <c r="K511" s="30" t="n"/>
      <c r="L511" s="28">
        <f>IF(OR(D511&lt;&gt;"Sí",G511="",K511=""),"",G511*K511)</f>
        <v/>
      </c>
      <c r="M511" s="14" t="n"/>
    </row>
    <row r="512" ht="22" customHeight="1">
      <c r="A512" s="12" t="n"/>
      <c r="B512" s="12" t="n"/>
      <c r="C512" s="14" t="n"/>
      <c r="D512" s="12" t="n"/>
      <c r="E512" s="12" t="n"/>
      <c r="F512" s="12" t="n"/>
      <c r="G512" s="18" t="n"/>
      <c r="H512" s="29" t="n"/>
      <c r="I512" s="29" t="n"/>
      <c r="J512" s="20">
        <f>IF(OR(H512="",I512=""),"",MAX(0,(I512-H512)*24))</f>
        <v/>
      </c>
      <c r="K512" s="30" t="n"/>
      <c r="L512" s="28">
        <f>IF(OR(D512&lt;&gt;"Sí",G512="",K512=""),"",G512*K512)</f>
        <v/>
      </c>
      <c r="M512" s="14" t="n"/>
    </row>
    <row r="513" ht="22" customHeight="1">
      <c r="A513" s="12" t="n"/>
      <c r="B513" s="12" t="n"/>
      <c r="C513" s="14" t="n"/>
      <c r="D513" s="12" t="n"/>
      <c r="E513" s="12" t="n"/>
      <c r="F513" s="12" t="n"/>
      <c r="G513" s="18" t="n"/>
      <c r="H513" s="29" t="n"/>
      <c r="I513" s="29" t="n"/>
      <c r="J513" s="20">
        <f>IF(OR(H513="",I513=""),"",MAX(0,(I513-H513)*24))</f>
        <v/>
      </c>
      <c r="K513" s="30" t="n"/>
      <c r="L513" s="28">
        <f>IF(OR(D513&lt;&gt;"Sí",G513="",K513=""),"",G513*K513)</f>
        <v/>
      </c>
      <c r="M513" s="14" t="n"/>
    </row>
    <row r="514" ht="22" customHeight="1">
      <c r="A514" s="12" t="n"/>
      <c r="B514" s="12" t="n"/>
      <c r="C514" s="14" t="n"/>
      <c r="D514" s="12" t="n"/>
      <c r="E514" s="12" t="n"/>
      <c r="F514" s="12" t="n"/>
      <c r="G514" s="18" t="n"/>
      <c r="H514" s="29" t="n"/>
      <c r="I514" s="29" t="n"/>
      <c r="J514" s="20">
        <f>IF(OR(H514="",I514=""),"",MAX(0,(I514-H514)*24))</f>
        <v/>
      </c>
      <c r="K514" s="30" t="n"/>
      <c r="L514" s="28">
        <f>IF(OR(D514&lt;&gt;"Sí",G514="",K514=""),"",G514*K514)</f>
        <v/>
      </c>
      <c r="M514" s="14" t="n"/>
    </row>
    <row r="515" ht="22" customHeight="1">
      <c r="A515" s="12" t="n"/>
      <c r="B515" s="12" t="n"/>
      <c r="C515" s="14" t="n"/>
      <c r="D515" s="12" t="n"/>
      <c r="E515" s="12" t="n"/>
      <c r="F515" s="12" t="n"/>
      <c r="G515" s="18" t="n"/>
      <c r="H515" s="29" t="n"/>
      <c r="I515" s="29" t="n"/>
      <c r="J515" s="20">
        <f>IF(OR(H515="",I515=""),"",MAX(0,(I515-H515)*24))</f>
        <v/>
      </c>
      <c r="K515" s="30" t="n"/>
      <c r="L515" s="28">
        <f>IF(OR(D515&lt;&gt;"Sí",G515="",K515=""),"",G515*K515)</f>
        <v/>
      </c>
      <c r="M515" s="14" t="n"/>
    </row>
    <row r="516" ht="22" customHeight="1">
      <c r="A516" s="12" t="n"/>
      <c r="B516" s="12" t="n"/>
      <c r="C516" s="14" t="n"/>
      <c r="D516" s="12" t="n"/>
      <c r="E516" s="12" t="n"/>
      <c r="F516" s="12" t="n"/>
      <c r="G516" s="18" t="n"/>
      <c r="H516" s="29" t="n"/>
      <c r="I516" s="29" t="n"/>
      <c r="J516" s="20">
        <f>IF(OR(H516="",I516=""),"",MAX(0,(I516-H516)*24))</f>
        <v/>
      </c>
      <c r="K516" s="30" t="n"/>
      <c r="L516" s="28">
        <f>IF(OR(D516&lt;&gt;"Sí",G516="",K516=""),"",G516*K516)</f>
        <v/>
      </c>
      <c r="M516" s="14" t="n"/>
    </row>
    <row r="517" ht="22" customHeight="1">
      <c r="A517" s="12" t="n"/>
      <c r="B517" s="12" t="n"/>
      <c r="C517" s="14" t="n"/>
      <c r="D517" s="12" t="n"/>
      <c r="E517" s="12" t="n"/>
      <c r="F517" s="12" t="n"/>
      <c r="G517" s="18" t="n"/>
      <c r="H517" s="29" t="n"/>
      <c r="I517" s="29" t="n"/>
      <c r="J517" s="20">
        <f>IF(OR(H517="",I517=""),"",MAX(0,(I517-H517)*24))</f>
        <v/>
      </c>
      <c r="K517" s="30" t="n"/>
      <c r="L517" s="28">
        <f>IF(OR(D517&lt;&gt;"Sí",G517="",K517=""),"",G517*K517)</f>
        <v/>
      </c>
      <c r="M517" s="14" t="n"/>
    </row>
    <row r="518" ht="22" customHeight="1">
      <c r="A518" s="12" t="n"/>
      <c r="B518" s="12" t="n"/>
      <c r="C518" s="14" t="n"/>
      <c r="D518" s="12" t="n"/>
      <c r="E518" s="12" t="n"/>
      <c r="F518" s="12" t="n"/>
      <c r="G518" s="18" t="n"/>
      <c r="H518" s="29" t="n"/>
      <c r="I518" s="29" t="n"/>
      <c r="J518" s="20">
        <f>IF(OR(H518="",I518=""),"",MAX(0,(I518-H518)*24))</f>
        <v/>
      </c>
      <c r="K518" s="30" t="n"/>
      <c r="L518" s="28">
        <f>IF(OR(D518&lt;&gt;"Sí",G518="",K518=""),"",G518*K518)</f>
        <v/>
      </c>
      <c r="M518" s="14" t="n"/>
    </row>
    <row r="519" ht="22" customHeight="1">
      <c r="A519" s="12" t="n"/>
      <c r="B519" s="12" t="n"/>
      <c r="C519" s="14" t="n"/>
      <c r="D519" s="12" t="n"/>
      <c r="E519" s="12" t="n"/>
      <c r="F519" s="12" t="n"/>
      <c r="G519" s="18" t="n"/>
      <c r="H519" s="29" t="n"/>
      <c r="I519" s="29" t="n"/>
      <c r="J519" s="20">
        <f>IF(OR(H519="",I519=""),"",MAX(0,(I519-H519)*24))</f>
        <v/>
      </c>
      <c r="K519" s="30" t="n"/>
      <c r="L519" s="28">
        <f>IF(OR(D519&lt;&gt;"Sí",G519="",K519=""),"",G519*K519)</f>
        <v/>
      </c>
      <c r="M519" s="14" t="n"/>
    </row>
    <row r="520" ht="22" customHeight="1">
      <c r="A520" s="12" t="n"/>
      <c r="B520" s="12" t="n"/>
      <c r="C520" s="14" t="n"/>
      <c r="D520" s="12" t="n"/>
      <c r="E520" s="12" t="n"/>
      <c r="F520" s="12" t="n"/>
      <c r="G520" s="18" t="n"/>
      <c r="H520" s="29" t="n"/>
      <c r="I520" s="29" t="n"/>
      <c r="J520" s="20">
        <f>IF(OR(H520="",I520=""),"",MAX(0,(I520-H520)*24))</f>
        <v/>
      </c>
      <c r="K520" s="30" t="n"/>
      <c r="L520" s="28">
        <f>IF(OR(D520&lt;&gt;"Sí",G520="",K520=""),"",G520*K520)</f>
        <v/>
      </c>
      <c r="M520" s="14" t="n"/>
    </row>
    <row r="521" ht="22" customHeight="1">
      <c r="A521" s="12" t="n"/>
      <c r="B521" s="12" t="n"/>
      <c r="C521" s="14" t="n"/>
      <c r="D521" s="12" t="n"/>
      <c r="E521" s="12" t="n"/>
      <c r="F521" s="12" t="n"/>
      <c r="G521" s="18" t="n"/>
      <c r="H521" s="29" t="n"/>
      <c r="I521" s="29" t="n"/>
      <c r="J521" s="20">
        <f>IF(OR(H521="",I521=""),"",MAX(0,(I521-H521)*24))</f>
        <v/>
      </c>
      <c r="K521" s="30" t="n"/>
      <c r="L521" s="28">
        <f>IF(OR(D521&lt;&gt;"Sí",G521="",K521=""),"",G521*K521)</f>
        <v/>
      </c>
      <c r="M521" s="14" t="n"/>
    </row>
    <row r="522" ht="22" customHeight="1">
      <c r="A522" s="12" t="n"/>
      <c r="B522" s="12" t="n"/>
      <c r="C522" s="14" t="n"/>
      <c r="D522" s="12" t="n"/>
      <c r="E522" s="12" t="n"/>
      <c r="F522" s="12" t="n"/>
      <c r="G522" s="18" t="n"/>
      <c r="H522" s="29" t="n"/>
      <c r="I522" s="29" t="n"/>
      <c r="J522" s="20">
        <f>IF(OR(H522="",I522=""),"",MAX(0,(I522-H522)*24))</f>
        <v/>
      </c>
      <c r="K522" s="30" t="n"/>
      <c r="L522" s="28">
        <f>IF(OR(D522&lt;&gt;"Sí",G522="",K522=""),"",G522*K522)</f>
        <v/>
      </c>
      <c r="M522" s="14" t="n"/>
    </row>
    <row r="523" ht="22" customHeight="1">
      <c r="A523" s="12" t="n"/>
      <c r="B523" s="12" t="n"/>
      <c r="C523" s="14" t="n"/>
      <c r="D523" s="12" t="n"/>
      <c r="E523" s="12" t="n"/>
      <c r="F523" s="12" t="n"/>
      <c r="G523" s="18" t="n"/>
      <c r="H523" s="29" t="n"/>
      <c r="I523" s="29" t="n"/>
      <c r="J523" s="20">
        <f>IF(OR(H523="",I523=""),"",MAX(0,(I523-H523)*24))</f>
        <v/>
      </c>
      <c r="K523" s="30" t="n"/>
      <c r="L523" s="28">
        <f>IF(OR(D523&lt;&gt;"Sí",G523="",K523=""),"",G523*K523)</f>
        <v/>
      </c>
      <c r="M523" s="14" t="n"/>
    </row>
    <row r="524" ht="22" customHeight="1">
      <c r="A524" s="12" t="n"/>
      <c r="B524" s="12" t="n"/>
      <c r="C524" s="14" t="n"/>
      <c r="D524" s="12" t="n"/>
      <c r="E524" s="12" t="n"/>
      <c r="F524" s="12" t="n"/>
      <c r="G524" s="18" t="n"/>
      <c r="H524" s="29" t="n"/>
      <c r="I524" s="29" t="n"/>
      <c r="J524" s="20">
        <f>IF(OR(H524="",I524=""),"",MAX(0,(I524-H524)*24))</f>
        <v/>
      </c>
      <c r="K524" s="30" t="n"/>
      <c r="L524" s="28">
        <f>IF(OR(D524&lt;&gt;"Sí",G524="",K524=""),"",G524*K524)</f>
        <v/>
      </c>
      <c r="M524" s="14" t="n"/>
    </row>
    <row r="525" ht="22" customHeight="1">
      <c r="A525" s="12" t="n"/>
      <c r="B525" s="12" t="n"/>
      <c r="C525" s="14" t="n"/>
      <c r="D525" s="12" t="n"/>
      <c r="E525" s="12" t="n"/>
      <c r="F525" s="12" t="n"/>
      <c r="G525" s="18" t="n"/>
      <c r="H525" s="29" t="n"/>
      <c r="I525" s="29" t="n"/>
      <c r="J525" s="20">
        <f>IF(OR(H525="",I525=""),"",MAX(0,(I525-H525)*24))</f>
        <v/>
      </c>
      <c r="K525" s="30" t="n"/>
      <c r="L525" s="28">
        <f>IF(OR(D525&lt;&gt;"Sí",G525="",K525=""),"",G525*K525)</f>
        <v/>
      </c>
      <c r="M525" s="14" t="n"/>
    </row>
    <row r="526" ht="22" customHeight="1">
      <c r="A526" s="12" t="n"/>
      <c r="B526" s="12" t="n"/>
      <c r="C526" s="14" t="n"/>
      <c r="D526" s="12" t="n"/>
      <c r="E526" s="12" t="n"/>
      <c r="F526" s="12" t="n"/>
      <c r="G526" s="18" t="n"/>
      <c r="H526" s="29" t="n"/>
      <c r="I526" s="29" t="n"/>
      <c r="J526" s="20">
        <f>IF(OR(H526="",I526=""),"",MAX(0,(I526-H526)*24))</f>
        <v/>
      </c>
      <c r="K526" s="30" t="n"/>
      <c r="L526" s="28">
        <f>IF(OR(D526&lt;&gt;"Sí",G526="",K526=""),"",G526*K526)</f>
        <v/>
      </c>
      <c r="M526" s="14" t="n"/>
    </row>
    <row r="527" ht="22" customHeight="1">
      <c r="A527" s="12" t="n"/>
      <c r="B527" s="12" t="n"/>
      <c r="C527" s="14" t="n"/>
      <c r="D527" s="12" t="n"/>
      <c r="E527" s="12" t="n"/>
      <c r="F527" s="12" t="n"/>
      <c r="G527" s="18" t="n"/>
      <c r="H527" s="29" t="n"/>
      <c r="I527" s="29" t="n"/>
      <c r="J527" s="20">
        <f>IF(OR(H527="",I527=""),"",MAX(0,(I527-H527)*24))</f>
        <v/>
      </c>
      <c r="K527" s="30" t="n"/>
      <c r="L527" s="28">
        <f>IF(OR(D527&lt;&gt;"Sí",G527="",K527=""),"",G527*K527)</f>
        <v/>
      </c>
      <c r="M527" s="14" t="n"/>
    </row>
    <row r="528" ht="22" customHeight="1">
      <c r="A528" s="12" t="n"/>
      <c r="B528" s="12" t="n"/>
      <c r="C528" s="14" t="n"/>
      <c r="D528" s="12" t="n"/>
      <c r="E528" s="12" t="n"/>
      <c r="F528" s="12" t="n"/>
      <c r="G528" s="18" t="n"/>
      <c r="H528" s="29" t="n"/>
      <c r="I528" s="29" t="n"/>
      <c r="J528" s="20">
        <f>IF(OR(H528="",I528=""),"",MAX(0,(I528-H528)*24))</f>
        <v/>
      </c>
      <c r="K528" s="30" t="n"/>
      <c r="L528" s="28">
        <f>IF(OR(D528&lt;&gt;"Sí",G528="",K528=""),"",G528*K528)</f>
        <v/>
      </c>
      <c r="M528" s="14" t="n"/>
    </row>
    <row r="529" ht="22" customHeight="1">
      <c r="A529" s="12" t="n"/>
      <c r="B529" s="12" t="n"/>
      <c r="C529" s="14" t="n"/>
      <c r="D529" s="12" t="n"/>
      <c r="E529" s="12" t="n"/>
      <c r="F529" s="12" t="n"/>
      <c r="G529" s="18" t="n"/>
      <c r="H529" s="29" t="n"/>
      <c r="I529" s="29" t="n"/>
      <c r="J529" s="20">
        <f>IF(OR(H529="",I529=""),"",MAX(0,(I529-H529)*24))</f>
        <v/>
      </c>
      <c r="K529" s="30" t="n"/>
      <c r="L529" s="28">
        <f>IF(OR(D529&lt;&gt;"Sí",G529="",K529=""),"",G529*K529)</f>
        <v/>
      </c>
      <c r="M529" s="14" t="n"/>
    </row>
    <row r="530" ht="22" customHeight="1">
      <c r="A530" s="12" t="n"/>
      <c r="B530" s="12" t="n"/>
      <c r="C530" s="14" t="n"/>
      <c r="D530" s="12" t="n"/>
      <c r="E530" s="12" t="n"/>
      <c r="F530" s="12" t="n"/>
      <c r="G530" s="18" t="n"/>
      <c r="H530" s="29" t="n"/>
      <c r="I530" s="29" t="n"/>
      <c r="J530" s="20">
        <f>IF(OR(H530="",I530=""),"",MAX(0,(I530-H530)*24))</f>
        <v/>
      </c>
      <c r="K530" s="30" t="n"/>
      <c r="L530" s="28">
        <f>IF(OR(D530&lt;&gt;"Sí",G530="",K530=""),"",G530*K530)</f>
        <v/>
      </c>
      <c r="M530" s="14" t="n"/>
    </row>
    <row r="531" ht="22" customHeight="1">
      <c r="A531" s="12" t="n"/>
      <c r="B531" s="12" t="n"/>
      <c r="C531" s="14" t="n"/>
      <c r="D531" s="12" t="n"/>
      <c r="E531" s="12" t="n"/>
      <c r="F531" s="12" t="n"/>
      <c r="G531" s="18" t="n"/>
      <c r="H531" s="29" t="n"/>
      <c r="I531" s="29" t="n"/>
      <c r="J531" s="20">
        <f>IF(OR(H531="",I531=""),"",MAX(0,(I531-H531)*24))</f>
        <v/>
      </c>
      <c r="K531" s="30" t="n"/>
      <c r="L531" s="28">
        <f>IF(OR(D531&lt;&gt;"Sí",G531="",K531=""),"",G531*K531)</f>
        <v/>
      </c>
      <c r="M531" s="14" t="n"/>
    </row>
    <row r="532" ht="22" customHeight="1">
      <c r="A532" s="12" t="n"/>
      <c r="B532" s="12" t="n"/>
      <c r="C532" s="14" t="n"/>
      <c r="D532" s="12" t="n"/>
      <c r="E532" s="12" t="n"/>
      <c r="F532" s="12" t="n"/>
      <c r="G532" s="18" t="n"/>
      <c r="H532" s="29" t="n"/>
      <c r="I532" s="29" t="n"/>
      <c r="J532" s="20">
        <f>IF(OR(H532="",I532=""),"",MAX(0,(I532-H532)*24))</f>
        <v/>
      </c>
      <c r="K532" s="30" t="n"/>
      <c r="L532" s="28">
        <f>IF(OR(D532&lt;&gt;"Sí",G532="",K532=""),"",G532*K532)</f>
        <v/>
      </c>
      <c r="M532" s="14" t="n"/>
    </row>
    <row r="533" ht="22" customHeight="1">
      <c r="A533" s="12" t="n"/>
      <c r="B533" s="12" t="n"/>
      <c r="C533" s="14" t="n"/>
      <c r="D533" s="12" t="n"/>
      <c r="E533" s="12" t="n"/>
      <c r="F533" s="12" t="n"/>
      <c r="G533" s="18" t="n"/>
      <c r="H533" s="29" t="n"/>
      <c r="I533" s="29" t="n"/>
      <c r="J533" s="20">
        <f>IF(OR(H533="",I533=""),"",MAX(0,(I533-H533)*24))</f>
        <v/>
      </c>
      <c r="K533" s="30" t="n"/>
      <c r="L533" s="28">
        <f>IF(OR(D533&lt;&gt;"Sí",G533="",K533=""),"",G533*K533)</f>
        <v/>
      </c>
      <c r="M533" s="14" t="n"/>
    </row>
    <row r="534" ht="22" customHeight="1">
      <c r="A534" s="12" t="n"/>
      <c r="B534" s="12" t="n"/>
      <c r="C534" s="14" t="n"/>
      <c r="D534" s="12" t="n"/>
      <c r="E534" s="12" t="n"/>
      <c r="F534" s="12" t="n"/>
      <c r="G534" s="18" t="n"/>
      <c r="H534" s="29" t="n"/>
      <c r="I534" s="29" t="n"/>
      <c r="J534" s="20">
        <f>IF(OR(H534="",I534=""),"",MAX(0,(I534-H534)*24))</f>
        <v/>
      </c>
      <c r="K534" s="30" t="n"/>
      <c r="L534" s="28">
        <f>IF(OR(D534&lt;&gt;"Sí",G534="",K534=""),"",G534*K534)</f>
        <v/>
      </c>
      <c r="M534" s="14" t="n"/>
    </row>
    <row r="535" ht="22" customHeight="1">
      <c r="A535" s="12" t="n"/>
      <c r="B535" s="12" t="n"/>
      <c r="C535" s="14" t="n"/>
      <c r="D535" s="12" t="n"/>
      <c r="E535" s="12" t="n"/>
      <c r="F535" s="12" t="n"/>
      <c r="G535" s="18" t="n"/>
      <c r="H535" s="29" t="n"/>
      <c r="I535" s="29" t="n"/>
      <c r="J535" s="20">
        <f>IF(OR(H535="",I535=""),"",MAX(0,(I535-H535)*24))</f>
        <v/>
      </c>
      <c r="K535" s="30" t="n"/>
      <c r="L535" s="28">
        <f>IF(OR(D535&lt;&gt;"Sí",G535="",K535=""),"",G535*K535)</f>
        <v/>
      </c>
      <c r="M535" s="14" t="n"/>
    </row>
    <row r="536" ht="22" customHeight="1">
      <c r="A536" s="12" t="n"/>
      <c r="B536" s="12" t="n"/>
      <c r="C536" s="14" t="n"/>
      <c r="D536" s="12" t="n"/>
      <c r="E536" s="12" t="n"/>
      <c r="F536" s="12" t="n"/>
      <c r="G536" s="18" t="n"/>
      <c r="H536" s="29" t="n"/>
      <c r="I536" s="29" t="n"/>
      <c r="J536" s="20">
        <f>IF(OR(H536="",I536=""),"",MAX(0,(I536-H536)*24))</f>
        <v/>
      </c>
      <c r="K536" s="30" t="n"/>
      <c r="L536" s="28">
        <f>IF(OR(D536&lt;&gt;"Sí",G536="",K536=""),"",G536*K536)</f>
        <v/>
      </c>
      <c r="M536" s="14" t="n"/>
    </row>
    <row r="537" ht="22" customHeight="1">
      <c r="A537" s="12" t="n"/>
      <c r="B537" s="12" t="n"/>
      <c r="C537" s="14" t="n"/>
      <c r="D537" s="12" t="n"/>
      <c r="E537" s="12" t="n"/>
      <c r="F537" s="12" t="n"/>
      <c r="G537" s="18" t="n"/>
      <c r="H537" s="29" t="n"/>
      <c r="I537" s="29" t="n"/>
      <c r="J537" s="20">
        <f>IF(OR(H537="",I537=""),"",MAX(0,(I537-H537)*24))</f>
        <v/>
      </c>
      <c r="K537" s="30" t="n"/>
      <c r="L537" s="28">
        <f>IF(OR(D537&lt;&gt;"Sí",G537="",K537=""),"",G537*K537)</f>
        <v/>
      </c>
      <c r="M537" s="14" t="n"/>
    </row>
    <row r="538" ht="22" customHeight="1">
      <c r="A538" s="12" t="n"/>
      <c r="B538" s="12" t="n"/>
      <c r="C538" s="14" t="n"/>
      <c r="D538" s="12" t="n"/>
      <c r="E538" s="12" t="n"/>
      <c r="F538" s="12" t="n"/>
      <c r="G538" s="18" t="n"/>
      <c r="H538" s="29" t="n"/>
      <c r="I538" s="29" t="n"/>
      <c r="J538" s="20">
        <f>IF(OR(H538="",I538=""),"",MAX(0,(I538-H538)*24))</f>
        <v/>
      </c>
      <c r="K538" s="30" t="n"/>
      <c r="L538" s="28">
        <f>IF(OR(D538&lt;&gt;"Sí",G538="",K538=""),"",G538*K538)</f>
        <v/>
      </c>
      <c r="M538" s="14" t="n"/>
    </row>
    <row r="539" ht="22" customHeight="1">
      <c r="A539" s="12" t="n"/>
      <c r="B539" s="12" t="n"/>
      <c r="C539" s="14" t="n"/>
      <c r="D539" s="12" t="n"/>
      <c r="E539" s="12" t="n"/>
      <c r="F539" s="12" t="n"/>
      <c r="G539" s="18" t="n"/>
      <c r="H539" s="29" t="n"/>
      <c r="I539" s="29" t="n"/>
      <c r="J539" s="20">
        <f>IF(OR(H539="",I539=""),"",MAX(0,(I539-H539)*24))</f>
        <v/>
      </c>
      <c r="K539" s="30" t="n"/>
      <c r="L539" s="28">
        <f>IF(OR(D539&lt;&gt;"Sí",G539="",K539=""),"",G539*K539)</f>
        <v/>
      </c>
      <c r="M539" s="14" t="n"/>
    </row>
    <row r="540" ht="22" customHeight="1">
      <c r="A540" s="12" t="n"/>
      <c r="B540" s="12" t="n"/>
      <c r="C540" s="14" t="n"/>
      <c r="D540" s="12" t="n"/>
      <c r="E540" s="12" t="n"/>
      <c r="F540" s="12" t="n"/>
      <c r="G540" s="18" t="n"/>
      <c r="H540" s="29" t="n"/>
      <c r="I540" s="29" t="n"/>
      <c r="J540" s="20">
        <f>IF(OR(H540="",I540=""),"",MAX(0,(I540-H540)*24))</f>
        <v/>
      </c>
      <c r="K540" s="30" t="n"/>
      <c r="L540" s="28">
        <f>IF(OR(D540&lt;&gt;"Sí",G540="",K540=""),"",G540*K540)</f>
        <v/>
      </c>
      <c r="M540" s="14" t="n"/>
    </row>
    <row r="541" ht="22" customHeight="1">
      <c r="A541" s="12" t="n"/>
      <c r="B541" s="12" t="n"/>
      <c r="C541" s="14" t="n"/>
      <c r="D541" s="12" t="n"/>
      <c r="E541" s="12" t="n"/>
      <c r="F541" s="12" t="n"/>
      <c r="G541" s="18" t="n"/>
      <c r="H541" s="29" t="n"/>
      <c r="I541" s="29" t="n"/>
      <c r="J541" s="20">
        <f>IF(OR(H541="",I541=""),"",MAX(0,(I541-H541)*24))</f>
        <v/>
      </c>
      <c r="K541" s="30" t="n"/>
      <c r="L541" s="28">
        <f>IF(OR(D541&lt;&gt;"Sí",G541="",K541=""),"",G541*K541)</f>
        <v/>
      </c>
      <c r="M541" s="14" t="n"/>
    </row>
    <row r="542" ht="22" customHeight="1">
      <c r="A542" s="12" t="n"/>
      <c r="B542" s="12" t="n"/>
      <c r="C542" s="14" t="n"/>
      <c r="D542" s="12" t="n"/>
      <c r="E542" s="12" t="n"/>
      <c r="F542" s="12" t="n"/>
      <c r="G542" s="18" t="n"/>
      <c r="H542" s="29" t="n"/>
      <c r="I542" s="29" t="n"/>
      <c r="J542" s="20">
        <f>IF(OR(H542="",I542=""),"",MAX(0,(I542-H542)*24))</f>
        <v/>
      </c>
      <c r="K542" s="30" t="n"/>
      <c r="L542" s="28">
        <f>IF(OR(D542&lt;&gt;"Sí",G542="",K542=""),"",G542*K542)</f>
        <v/>
      </c>
      <c r="M542" s="14" t="n"/>
    </row>
    <row r="543" ht="22" customHeight="1">
      <c r="A543" s="12" t="n"/>
      <c r="B543" s="12" t="n"/>
      <c r="C543" s="14" t="n"/>
      <c r="D543" s="12" t="n"/>
      <c r="E543" s="12" t="n"/>
      <c r="F543" s="12" t="n"/>
      <c r="G543" s="18" t="n"/>
      <c r="H543" s="29" t="n"/>
      <c r="I543" s="29" t="n"/>
      <c r="J543" s="20">
        <f>IF(OR(H543="",I543=""),"",MAX(0,(I543-H543)*24))</f>
        <v/>
      </c>
      <c r="K543" s="30" t="n"/>
      <c r="L543" s="28">
        <f>IF(OR(D543&lt;&gt;"Sí",G543="",K543=""),"",G543*K543)</f>
        <v/>
      </c>
      <c r="M543" s="14" t="n"/>
    </row>
    <row r="544" ht="22" customHeight="1">
      <c r="A544" s="12" t="n"/>
      <c r="B544" s="12" t="n"/>
      <c r="C544" s="14" t="n"/>
      <c r="D544" s="12" t="n"/>
      <c r="E544" s="12" t="n"/>
      <c r="F544" s="12" t="n"/>
      <c r="G544" s="18" t="n"/>
      <c r="H544" s="29" t="n"/>
      <c r="I544" s="29" t="n"/>
      <c r="J544" s="20">
        <f>IF(OR(H544="",I544=""),"",MAX(0,(I544-H544)*24))</f>
        <v/>
      </c>
      <c r="K544" s="30" t="n"/>
      <c r="L544" s="28">
        <f>IF(OR(D544&lt;&gt;"Sí",G544="",K544=""),"",G544*K544)</f>
        <v/>
      </c>
      <c r="M544" s="14" t="n"/>
    </row>
    <row r="545" ht="22" customHeight="1">
      <c r="A545" s="12" t="n"/>
      <c r="B545" s="12" t="n"/>
      <c r="C545" s="14" t="n"/>
      <c r="D545" s="12" t="n"/>
      <c r="E545" s="12" t="n"/>
      <c r="F545" s="12" t="n"/>
      <c r="G545" s="18" t="n"/>
      <c r="H545" s="29" t="n"/>
      <c r="I545" s="29" t="n"/>
      <c r="J545" s="20">
        <f>IF(OR(H545="",I545=""),"",MAX(0,(I545-H545)*24))</f>
        <v/>
      </c>
      <c r="K545" s="30" t="n"/>
      <c r="L545" s="28">
        <f>IF(OR(D545&lt;&gt;"Sí",G545="",K545=""),"",G545*K545)</f>
        <v/>
      </c>
      <c r="M545" s="14" t="n"/>
    </row>
    <row r="546" ht="22" customHeight="1">
      <c r="A546" s="12" t="n"/>
      <c r="B546" s="12" t="n"/>
      <c r="C546" s="14" t="n"/>
      <c r="D546" s="12" t="n"/>
      <c r="E546" s="12" t="n"/>
      <c r="F546" s="12" t="n"/>
      <c r="G546" s="18" t="n"/>
      <c r="H546" s="29" t="n"/>
      <c r="I546" s="29" t="n"/>
      <c r="J546" s="20">
        <f>IF(OR(H546="",I546=""),"",MAX(0,(I546-H546)*24))</f>
        <v/>
      </c>
      <c r="K546" s="30" t="n"/>
      <c r="L546" s="28">
        <f>IF(OR(D546&lt;&gt;"Sí",G546="",K546=""),"",G546*K546)</f>
        <v/>
      </c>
      <c r="M546" s="14" t="n"/>
    </row>
    <row r="547" ht="22" customHeight="1">
      <c r="A547" s="12" t="n"/>
      <c r="B547" s="12" t="n"/>
      <c r="C547" s="14" t="n"/>
      <c r="D547" s="12" t="n"/>
      <c r="E547" s="12" t="n"/>
      <c r="F547" s="12" t="n"/>
      <c r="G547" s="18" t="n"/>
      <c r="H547" s="29" t="n"/>
      <c r="I547" s="29" t="n"/>
      <c r="J547" s="20">
        <f>IF(OR(H547="",I547=""),"",MAX(0,(I547-H547)*24))</f>
        <v/>
      </c>
      <c r="K547" s="30" t="n"/>
      <c r="L547" s="28">
        <f>IF(OR(D547&lt;&gt;"Sí",G547="",K547=""),"",G547*K547)</f>
        <v/>
      </c>
      <c r="M547" s="14" t="n"/>
    </row>
    <row r="548" ht="22" customHeight="1">
      <c r="A548" s="12" t="n"/>
      <c r="B548" s="12" t="n"/>
      <c r="C548" s="14" t="n"/>
      <c r="D548" s="12" t="n"/>
      <c r="E548" s="12" t="n"/>
      <c r="F548" s="12" t="n"/>
      <c r="G548" s="18" t="n"/>
      <c r="H548" s="29" t="n"/>
      <c r="I548" s="29" t="n"/>
      <c r="J548" s="20">
        <f>IF(OR(H548="",I548=""),"",MAX(0,(I548-H548)*24))</f>
        <v/>
      </c>
      <c r="K548" s="30" t="n"/>
      <c r="L548" s="28">
        <f>IF(OR(D548&lt;&gt;"Sí",G548="",K548=""),"",G548*K548)</f>
        <v/>
      </c>
      <c r="M548" s="14" t="n"/>
    </row>
    <row r="549" ht="22" customHeight="1">
      <c r="A549" s="12" t="n"/>
      <c r="B549" s="12" t="n"/>
      <c r="C549" s="14" t="n"/>
      <c r="D549" s="12" t="n"/>
      <c r="E549" s="12" t="n"/>
      <c r="F549" s="12" t="n"/>
      <c r="G549" s="18" t="n"/>
      <c r="H549" s="29" t="n"/>
      <c r="I549" s="29" t="n"/>
      <c r="J549" s="20">
        <f>IF(OR(H549="",I549=""),"",MAX(0,(I549-H549)*24))</f>
        <v/>
      </c>
      <c r="K549" s="30" t="n"/>
      <c r="L549" s="28">
        <f>IF(OR(D549&lt;&gt;"Sí",G549="",K549=""),"",G549*K549)</f>
        <v/>
      </c>
      <c r="M549" s="14" t="n"/>
    </row>
    <row r="550" ht="22" customHeight="1">
      <c r="A550" s="12" t="n"/>
      <c r="B550" s="12" t="n"/>
      <c r="C550" s="14" t="n"/>
      <c r="D550" s="12" t="n"/>
      <c r="E550" s="12" t="n"/>
      <c r="F550" s="12" t="n"/>
      <c r="G550" s="18" t="n"/>
      <c r="H550" s="29" t="n"/>
      <c r="I550" s="29" t="n"/>
      <c r="J550" s="20">
        <f>IF(OR(H550="",I550=""),"",MAX(0,(I550-H550)*24))</f>
        <v/>
      </c>
      <c r="K550" s="30" t="n"/>
      <c r="L550" s="28">
        <f>IF(OR(D550&lt;&gt;"Sí",G550="",K550=""),"",G550*K550)</f>
        <v/>
      </c>
      <c r="M550" s="14" t="n"/>
    </row>
    <row r="551" ht="22" customHeight="1">
      <c r="A551" s="12" t="n"/>
      <c r="B551" s="12" t="n"/>
      <c r="C551" s="14" t="n"/>
      <c r="D551" s="12" t="n"/>
      <c r="E551" s="12" t="n"/>
      <c r="F551" s="12" t="n"/>
      <c r="G551" s="18" t="n"/>
      <c r="H551" s="29" t="n"/>
      <c r="I551" s="29" t="n"/>
      <c r="J551" s="20">
        <f>IF(OR(H551="",I551=""),"",MAX(0,(I551-H551)*24))</f>
        <v/>
      </c>
      <c r="K551" s="30" t="n"/>
      <c r="L551" s="28">
        <f>IF(OR(D551&lt;&gt;"Sí",G551="",K551=""),"",G551*K551)</f>
        <v/>
      </c>
      <c r="M551" s="14" t="n"/>
    </row>
    <row r="552" ht="22" customHeight="1">
      <c r="A552" s="12" t="n"/>
      <c r="B552" s="12" t="n"/>
      <c r="C552" s="14" t="n"/>
      <c r="D552" s="12" t="n"/>
      <c r="E552" s="12" t="n"/>
      <c r="F552" s="12" t="n"/>
      <c r="G552" s="18" t="n"/>
      <c r="H552" s="29" t="n"/>
      <c r="I552" s="29" t="n"/>
      <c r="J552" s="20">
        <f>IF(OR(H552="",I552=""),"",MAX(0,(I552-H552)*24))</f>
        <v/>
      </c>
      <c r="K552" s="30" t="n"/>
      <c r="L552" s="28">
        <f>IF(OR(D552&lt;&gt;"Sí",G552="",K552=""),"",G552*K552)</f>
        <v/>
      </c>
      <c r="M552" s="14" t="n"/>
    </row>
    <row r="553" ht="22" customHeight="1">
      <c r="A553" s="12" t="n"/>
      <c r="B553" s="12" t="n"/>
      <c r="C553" s="14" t="n"/>
      <c r="D553" s="12" t="n"/>
      <c r="E553" s="12" t="n"/>
      <c r="F553" s="12" t="n"/>
      <c r="G553" s="18" t="n"/>
      <c r="H553" s="29" t="n"/>
      <c r="I553" s="29" t="n"/>
      <c r="J553" s="20">
        <f>IF(OR(H553="",I553=""),"",MAX(0,(I553-H553)*24))</f>
        <v/>
      </c>
      <c r="K553" s="30" t="n"/>
      <c r="L553" s="28">
        <f>IF(OR(D553&lt;&gt;"Sí",G553="",K553=""),"",G553*K553)</f>
        <v/>
      </c>
      <c r="M553" s="14" t="n"/>
    </row>
    <row r="554" ht="22" customHeight="1">
      <c r="A554" s="12" t="n"/>
      <c r="B554" s="12" t="n"/>
      <c r="C554" s="14" t="n"/>
      <c r="D554" s="12" t="n"/>
      <c r="E554" s="12" t="n"/>
      <c r="F554" s="12" t="n"/>
      <c r="G554" s="18" t="n"/>
      <c r="H554" s="29" t="n"/>
      <c r="I554" s="29" t="n"/>
      <c r="J554" s="20">
        <f>IF(OR(H554="",I554=""),"",MAX(0,(I554-H554)*24))</f>
        <v/>
      </c>
      <c r="K554" s="30" t="n"/>
      <c r="L554" s="28">
        <f>IF(OR(D554&lt;&gt;"Sí",G554="",K554=""),"",G554*K554)</f>
        <v/>
      </c>
      <c r="M554" s="14" t="n"/>
    </row>
    <row r="555" ht="22" customHeight="1">
      <c r="A555" s="12" t="n"/>
      <c r="B555" s="12" t="n"/>
      <c r="C555" s="14" t="n"/>
      <c r="D555" s="12" t="n"/>
      <c r="E555" s="12" t="n"/>
      <c r="F555" s="12" t="n"/>
      <c r="G555" s="18" t="n"/>
      <c r="H555" s="29" t="n"/>
      <c r="I555" s="29" t="n"/>
      <c r="J555" s="20">
        <f>IF(OR(H555="",I555=""),"",MAX(0,(I555-H555)*24))</f>
        <v/>
      </c>
      <c r="K555" s="30" t="n"/>
      <c r="L555" s="28">
        <f>IF(OR(D555&lt;&gt;"Sí",G555="",K555=""),"",G555*K555)</f>
        <v/>
      </c>
      <c r="M555" s="14" t="n"/>
    </row>
    <row r="556" ht="22" customHeight="1">
      <c r="A556" s="12" t="n"/>
      <c r="B556" s="12" t="n"/>
      <c r="C556" s="14" t="n"/>
      <c r="D556" s="12" t="n"/>
      <c r="E556" s="12" t="n"/>
      <c r="F556" s="12" t="n"/>
      <c r="G556" s="18" t="n"/>
      <c r="H556" s="29" t="n"/>
      <c r="I556" s="29" t="n"/>
      <c r="J556" s="20">
        <f>IF(OR(H556="",I556=""),"",MAX(0,(I556-H556)*24))</f>
        <v/>
      </c>
      <c r="K556" s="30" t="n"/>
      <c r="L556" s="28">
        <f>IF(OR(D556&lt;&gt;"Sí",G556="",K556=""),"",G556*K556)</f>
        <v/>
      </c>
      <c r="M556" s="14" t="n"/>
    </row>
    <row r="557" ht="22" customHeight="1">
      <c r="A557" s="12" t="n"/>
      <c r="B557" s="12" t="n"/>
      <c r="C557" s="14" t="n"/>
      <c r="D557" s="12" t="n"/>
      <c r="E557" s="12" t="n"/>
      <c r="F557" s="12" t="n"/>
      <c r="G557" s="18" t="n"/>
      <c r="H557" s="29" t="n"/>
      <c r="I557" s="29" t="n"/>
      <c r="J557" s="20">
        <f>IF(OR(H557="",I557=""),"",MAX(0,(I557-H557)*24))</f>
        <v/>
      </c>
      <c r="K557" s="30" t="n"/>
      <c r="L557" s="28">
        <f>IF(OR(D557&lt;&gt;"Sí",G557="",K557=""),"",G557*K557)</f>
        <v/>
      </c>
      <c r="M557" s="14" t="n"/>
    </row>
    <row r="558" ht="22" customHeight="1">
      <c r="A558" s="12" t="n"/>
      <c r="B558" s="12" t="n"/>
      <c r="C558" s="14" t="n"/>
      <c r="D558" s="12" t="n"/>
      <c r="E558" s="12" t="n"/>
      <c r="F558" s="12" t="n"/>
      <c r="G558" s="18" t="n"/>
      <c r="H558" s="29" t="n"/>
      <c r="I558" s="29" t="n"/>
      <c r="J558" s="20">
        <f>IF(OR(H558="",I558=""),"",MAX(0,(I558-H558)*24))</f>
        <v/>
      </c>
      <c r="K558" s="30" t="n"/>
      <c r="L558" s="28">
        <f>IF(OR(D558&lt;&gt;"Sí",G558="",K558=""),"",G558*K558)</f>
        <v/>
      </c>
      <c r="M558" s="14" t="n"/>
    </row>
    <row r="559" ht="22" customHeight="1">
      <c r="A559" s="12" t="n"/>
      <c r="B559" s="12" t="n"/>
      <c r="C559" s="14" t="n"/>
      <c r="D559" s="12" t="n"/>
      <c r="E559" s="12" t="n"/>
      <c r="F559" s="12" t="n"/>
      <c r="G559" s="18" t="n"/>
      <c r="H559" s="29" t="n"/>
      <c r="I559" s="29" t="n"/>
      <c r="J559" s="20">
        <f>IF(OR(H559="",I559=""),"",MAX(0,(I559-H559)*24))</f>
        <v/>
      </c>
      <c r="K559" s="30" t="n"/>
      <c r="L559" s="28">
        <f>IF(OR(D559&lt;&gt;"Sí",G559="",K559=""),"",G559*K559)</f>
        <v/>
      </c>
      <c r="M559" s="14" t="n"/>
    </row>
    <row r="560" ht="22" customHeight="1">
      <c r="A560" s="12" t="n"/>
      <c r="B560" s="12" t="n"/>
      <c r="C560" s="14" t="n"/>
      <c r="D560" s="12" t="n"/>
      <c r="E560" s="12" t="n"/>
      <c r="F560" s="12" t="n"/>
      <c r="G560" s="18" t="n"/>
      <c r="H560" s="29" t="n"/>
      <c r="I560" s="29" t="n"/>
      <c r="J560" s="20">
        <f>IF(OR(H560="",I560=""),"",MAX(0,(I560-H560)*24))</f>
        <v/>
      </c>
      <c r="K560" s="30" t="n"/>
      <c r="L560" s="28">
        <f>IF(OR(D560&lt;&gt;"Sí",G560="",K560=""),"",G560*K560)</f>
        <v/>
      </c>
      <c r="M560" s="14" t="n"/>
    </row>
    <row r="561" ht="22" customHeight="1">
      <c r="A561" s="12" t="n"/>
      <c r="B561" s="12" t="n"/>
      <c r="C561" s="14" t="n"/>
      <c r="D561" s="12" t="n"/>
      <c r="E561" s="12" t="n"/>
      <c r="F561" s="12" t="n"/>
      <c r="G561" s="18" t="n"/>
      <c r="H561" s="29" t="n"/>
      <c r="I561" s="29" t="n"/>
      <c r="J561" s="20">
        <f>IF(OR(H561="",I561=""),"",MAX(0,(I561-H561)*24))</f>
        <v/>
      </c>
      <c r="K561" s="30" t="n"/>
      <c r="L561" s="28">
        <f>IF(OR(D561&lt;&gt;"Sí",G561="",K561=""),"",G561*K561)</f>
        <v/>
      </c>
      <c r="M561" s="14" t="n"/>
    </row>
    <row r="562" ht="22" customHeight="1">
      <c r="A562" s="12" t="n"/>
      <c r="B562" s="12" t="n"/>
      <c r="C562" s="14" t="n"/>
      <c r="D562" s="12" t="n"/>
      <c r="E562" s="12" t="n"/>
      <c r="F562" s="12" t="n"/>
      <c r="G562" s="18" t="n"/>
      <c r="H562" s="29" t="n"/>
      <c r="I562" s="29" t="n"/>
      <c r="J562" s="20">
        <f>IF(OR(H562="",I562=""),"",MAX(0,(I562-H562)*24))</f>
        <v/>
      </c>
      <c r="K562" s="30" t="n"/>
      <c r="L562" s="28">
        <f>IF(OR(D562&lt;&gt;"Sí",G562="",K562=""),"",G562*K562)</f>
        <v/>
      </c>
      <c r="M562" s="14" t="n"/>
    </row>
    <row r="563" ht="22" customHeight="1">
      <c r="A563" s="12" t="n"/>
      <c r="B563" s="12" t="n"/>
      <c r="C563" s="14" t="n"/>
      <c r="D563" s="12" t="n"/>
      <c r="E563" s="12" t="n"/>
      <c r="F563" s="12" t="n"/>
      <c r="G563" s="18" t="n"/>
      <c r="H563" s="29" t="n"/>
      <c r="I563" s="29" t="n"/>
      <c r="J563" s="20">
        <f>IF(OR(H563="",I563=""),"",MAX(0,(I563-H563)*24))</f>
        <v/>
      </c>
      <c r="K563" s="30" t="n"/>
      <c r="L563" s="28">
        <f>IF(OR(D563&lt;&gt;"Sí",G563="",K563=""),"",G563*K563)</f>
        <v/>
      </c>
      <c r="M563" s="14" t="n"/>
    </row>
    <row r="564" ht="22" customHeight="1">
      <c r="A564" s="12" t="n"/>
      <c r="B564" s="12" t="n"/>
      <c r="C564" s="14" t="n"/>
      <c r="D564" s="12" t="n"/>
      <c r="E564" s="12" t="n"/>
      <c r="F564" s="12" t="n"/>
      <c r="G564" s="18" t="n"/>
      <c r="H564" s="29" t="n"/>
      <c r="I564" s="29" t="n"/>
      <c r="J564" s="20">
        <f>IF(OR(H564="",I564=""),"",MAX(0,(I564-H564)*24))</f>
        <v/>
      </c>
      <c r="K564" s="30" t="n"/>
      <c r="L564" s="28">
        <f>IF(OR(D564&lt;&gt;"Sí",G564="",K564=""),"",G564*K564)</f>
        <v/>
      </c>
      <c r="M564" s="14" t="n"/>
    </row>
    <row r="565" ht="22" customHeight="1">
      <c r="A565" s="12" t="n"/>
      <c r="B565" s="12" t="n"/>
      <c r="C565" s="14" t="n"/>
      <c r="D565" s="12" t="n"/>
      <c r="E565" s="12" t="n"/>
      <c r="F565" s="12" t="n"/>
      <c r="G565" s="18" t="n"/>
      <c r="H565" s="29" t="n"/>
      <c r="I565" s="29" t="n"/>
      <c r="J565" s="20">
        <f>IF(OR(H565="",I565=""),"",MAX(0,(I565-H565)*24))</f>
        <v/>
      </c>
      <c r="K565" s="30" t="n"/>
      <c r="L565" s="28">
        <f>IF(OR(D565&lt;&gt;"Sí",G565="",K565=""),"",G565*K565)</f>
        <v/>
      </c>
      <c r="M565" s="14" t="n"/>
    </row>
    <row r="566" ht="22" customHeight="1">
      <c r="A566" s="12" t="n"/>
      <c r="B566" s="12" t="n"/>
      <c r="C566" s="14" t="n"/>
      <c r="D566" s="12" t="n"/>
      <c r="E566" s="12" t="n"/>
      <c r="F566" s="12" t="n"/>
      <c r="G566" s="18" t="n"/>
      <c r="H566" s="29" t="n"/>
      <c r="I566" s="29" t="n"/>
      <c r="J566" s="20">
        <f>IF(OR(H566="",I566=""),"",MAX(0,(I566-H566)*24))</f>
        <v/>
      </c>
      <c r="K566" s="30" t="n"/>
      <c r="L566" s="28">
        <f>IF(OR(D566&lt;&gt;"Sí",G566="",K566=""),"",G566*K566)</f>
        <v/>
      </c>
      <c r="M566" s="14" t="n"/>
    </row>
    <row r="567" ht="22" customHeight="1">
      <c r="A567" s="12" t="n"/>
      <c r="B567" s="12" t="n"/>
      <c r="C567" s="14" t="n"/>
      <c r="D567" s="12" t="n"/>
      <c r="E567" s="12" t="n"/>
      <c r="F567" s="12" t="n"/>
      <c r="G567" s="18" t="n"/>
      <c r="H567" s="29" t="n"/>
      <c r="I567" s="29" t="n"/>
      <c r="J567" s="20">
        <f>IF(OR(H567="",I567=""),"",MAX(0,(I567-H567)*24))</f>
        <v/>
      </c>
      <c r="K567" s="30" t="n"/>
      <c r="L567" s="28">
        <f>IF(OR(D567&lt;&gt;"Sí",G567="",K567=""),"",G567*K567)</f>
        <v/>
      </c>
      <c r="M567" s="14" t="n"/>
    </row>
    <row r="568" ht="22" customHeight="1">
      <c r="A568" s="12" t="n"/>
      <c r="B568" s="12" t="n"/>
      <c r="C568" s="14" t="n"/>
      <c r="D568" s="12" t="n"/>
      <c r="E568" s="12" t="n"/>
      <c r="F568" s="12" t="n"/>
      <c r="G568" s="18" t="n"/>
      <c r="H568" s="29" t="n"/>
      <c r="I568" s="29" t="n"/>
      <c r="J568" s="20">
        <f>IF(OR(H568="",I568=""),"",MAX(0,(I568-H568)*24))</f>
        <v/>
      </c>
      <c r="K568" s="30" t="n"/>
      <c r="L568" s="28">
        <f>IF(OR(D568&lt;&gt;"Sí",G568="",K568=""),"",G568*K568)</f>
        <v/>
      </c>
      <c r="M568" s="14" t="n"/>
    </row>
    <row r="569" ht="22" customHeight="1">
      <c r="A569" s="12" t="n"/>
      <c r="B569" s="12" t="n"/>
      <c r="C569" s="14" t="n"/>
      <c r="D569" s="12" t="n"/>
      <c r="E569" s="12" t="n"/>
      <c r="F569" s="12" t="n"/>
      <c r="G569" s="18" t="n"/>
      <c r="H569" s="29" t="n"/>
      <c r="I569" s="29" t="n"/>
      <c r="J569" s="20">
        <f>IF(OR(H569="",I569=""),"",MAX(0,(I569-H569)*24))</f>
        <v/>
      </c>
      <c r="K569" s="30" t="n"/>
      <c r="L569" s="28">
        <f>IF(OR(D569&lt;&gt;"Sí",G569="",K569=""),"",G569*K569)</f>
        <v/>
      </c>
      <c r="M569" s="14" t="n"/>
    </row>
    <row r="570" ht="22" customHeight="1">
      <c r="A570" s="12" t="n"/>
      <c r="B570" s="12" t="n"/>
      <c r="C570" s="14" t="n"/>
      <c r="D570" s="12" t="n"/>
      <c r="E570" s="12" t="n"/>
      <c r="F570" s="12" t="n"/>
      <c r="G570" s="18" t="n"/>
      <c r="H570" s="29" t="n"/>
      <c r="I570" s="29" t="n"/>
      <c r="J570" s="20">
        <f>IF(OR(H570="",I570=""),"",MAX(0,(I570-H570)*24))</f>
        <v/>
      </c>
      <c r="K570" s="30" t="n"/>
      <c r="L570" s="28">
        <f>IF(OR(D570&lt;&gt;"Sí",G570="",K570=""),"",G570*K570)</f>
        <v/>
      </c>
      <c r="M570" s="14" t="n"/>
    </row>
    <row r="571" ht="22" customHeight="1">
      <c r="A571" s="12" t="n"/>
      <c r="B571" s="12" t="n"/>
      <c r="C571" s="14" t="n"/>
      <c r="D571" s="12" t="n"/>
      <c r="E571" s="12" t="n"/>
      <c r="F571" s="12" t="n"/>
      <c r="G571" s="18" t="n"/>
      <c r="H571" s="29" t="n"/>
      <c r="I571" s="29" t="n"/>
      <c r="J571" s="20">
        <f>IF(OR(H571="",I571=""),"",MAX(0,(I571-H571)*24))</f>
        <v/>
      </c>
      <c r="K571" s="30" t="n"/>
      <c r="L571" s="28">
        <f>IF(OR(D571&lt;&gt;"Sí",G571="",K571=""),"",G571*K571)</f>
        <v/>
      </c>
      <c r="M571" s="14" t="n"/>
    </row>
    <row r="572" ht="22" customHeight="1">
      <c r="A572" s="12" t="n"/>
      <c r="B572" s="12" t="n"/>
      <c r="C572" s="14" t="n"/>
      <c r="D572" s="12" t="n"/>
      <c r="E572" s="12" t="n"/>
      <c r="F572" s="12" t="n"/>
      <c r="G572" s="18" t="n"/>
      <c r="H572" s="29" t="n"/>
      <c r="I572" s="29" t="n"/>
      <c r="J572" s="20">
        <f>IF(OR(H572="",I572=""),"",MAX(0,(I572-H572)*24))</f>
        <v/>
      </c>
      <c r="K572" s="30" t="n"/>
      <c r="L572" s="28">
        <f>IF(OR(D572&lt;&gt;"Sí",G572="",K572=""),"",G572*K572)</f>
        <v/>
      </c>
      <c r="M572" s="14" t="n"/>
    </row>
    <row r="573" ht="22" customHeight="1">
      <c r="A573" s="12" t="n"/>
      <c r="B573" s="12" t="n"/>
      <c r="C573" s="14" t="n"/>
      <c r="D573" s="12" t="n"/>
      <c r="E573" s="12" t="n"/>
      <c r="F573" s="12" t="n"/>
      <c r="G573" s="18" t="n"/>
      <c r="H573" s="29" t="n"/>
      <c r="I573" s="29" t="n"/>
      <c r="J573" s="20">
        <f>IF(OR(H573="",I573=""),"",MAX(0,(I573-H573)*24))</f>
        <v/>
      </c>
      <c r="K573" s="30" t="n"/>
      <c r="L573" s="28">
        <f>IF(OR(D573&lt;&gt;"Sí",G573="",K573=""),"",G573*K573)</f>
        <v/>
      </c>
      <c r="M573" s="14" t="n"/>
    </row>
    <row r="574" ht="22" customHeight="1">
      <c r="A574" s="12" t="n"/>
      <c r="B574" s="12" t="n"/>
      <c r="C574" s="14" t="n"/>
      <c r="D574" s="12" t="n"/>
      <c r="E574" s="12" t="n"/>
      <c r="F574" s="12" t="n"/>
      <c r="G574" s="18" t="n"/>
      <c r="H574" s="29" t="n"/>
      <c r="I574" s="29" t="n"/>
      <c r="J574" s="20">
        <f>IF(OR(H574="",I574=""),"",MAX(0,(I574-H574)*24))</f>
        <v/>
      </c>
      <c r="K574" s="30" t="n"/>
      <c r="L574" s="28">
        <f>IF(OR(D574&lt;&gt;"Sí",G574="",K574=""),"",G574*K574)</f>
        <v/>
      </c>
      <c r="M574" s="14" t="n"/>
    </row>
    <row r="575" ht="22" customHeight="1">
      <c r="A575" s="12" t="n"/>
      <c r="B575" s="12" t="n"/>
      <c r="C575" s="14" t="n"/>
      <c r="D575" s="12" t="n"/>
      <c r="E575" s="12" t="n"/>
      <c r="F575" s="12" t="n"/>
      <c r="G575" s="18" t="n"/>
      <c r="H575" s="29" t="n"/>
      <c r="I575" s="29" t="n"/>
      <c r="J575" s="20">
        <f>IF(OR(H575="",I575=""),"",MAX(0,(I575-H575)*24))</f>
        <v/>
      </c>
      <c r="K575" s="30" t="n"/>
      <c r="L575" s="28">
        <f>IF(OR(D575&lt;&gt;"Sí",G575="",K575=""),"",G575*K575)</f>
        <v/>
      </c>
      <c r="M575" s="14" t="n"/>
    </row>
    <row r="576" ht="22" customHeight="1">
      <c r="A576" s="12" t="n"/>
      <c r="B576" s="12" t="n"/>
      <c r="C576" s="14" t="n"/>
      <c r="D576" s="12" t="n"/>
      <c r="E576" s="12" t="n"/>
      <c r="F576" s="12" t="n"/>
      <c r="G576" s="18" t="n"/>
      <c r="H576" s="29" t="n"/>
      <c r="I576" s="29" t="n"/>
      <c r="J576" s="20">
        <f>IF(OR(H576="",I576=""),"",MAX(0,(I576-H576)*24))</f>
        <v/>
      </c>
      <c r="K576" s="30" t="n"/>
      <c r="L576" s="28">
        <f>IF(OR(D576&lt;&gt;"Sí",G576="",K576=""),"",G576*K576)</f>
        <v/>
      </c>
      <c r="M576" s="14" t="n"/>
    </row>
    <row r="577" ht="22" customHeight="1">
      <c r="A577" s="12" t="n"/>
      <c r="B577" s="12" t="n"/>
      <c r="C577" s="14" t="n"/>
      <c r="D577" s="12" t="n"/>
      <c r="E577" s="12" t="n"/>
      <c r="F577" s="12" t="n"/>
      <c r="G577" s="18" t="n"/>
      <c r="H577" s="29" t="n"/>
      <c r="I577" s="29" t="n"/>
      <c r="J577" s="20">
        <f>IF(OR(H577="",I577=""),"",MAX(0,(I577-H577)*24))</f>
        <v/>
      </c>
      <c r="K577" s="30" t="n"/>
      <c r="L577" s="28">
        <f>IF(OR(D577&lt;&gt;"Sí",G577="",K577=""),"",G577*K577)</f>
        <v/>
      </c>
      <c r="M577" s="14" t="n"/>
    </row>
    <row r="578" ht="22" customHeight="1">
      <c r="A578" s="12" t="n"/>
      <c r="B578" s="12" t="n"/>
      <c r="C578" s="14" t="n"/>
      <c r="D578" s="12" t="n"/>
      <c r="E578" s="12" t="n"/>
      <c r="F578" s="12" t="n"/>
      <c r="G578" s="18" t="n"/>
      <c r="H578" s="29" t="n"/>
      <c r="I578" s="29" t="n"/>
      <c r="J578" s="20">
        <f>IF(OR(H578="",I578=""),"",MAX(0,(I578-H578)*24))</f>
        <v/>
      </c>
      <c r="K578" s="30" t="n"/>
      <c r="L578" s="28">
        <f>IF(OR(D578&lt;&gt;"Sí",G578="",K578=""),"",G578*K578)</f>
        <v/>
      </c>
      <c r="M578" s="14" t="n"/>
    </row>
    <row r="579" ht="22" customHeight="1">
      <c r="A579" s="12" t="n"/>
      <c r="B579" s="12" t="n"/>
      <c r="C579" s="14" t="n"/>
      <c r="D579" s="12" t="n"/>
      <c r="E579" s="12" t="n"/>
      <c r="F579" s="12" t="n"/>
      <c r="G579" s="18" t="n"/>
      <c r="H579" s="29" t="n"/>
      <c r="I579" s="29" t="n"/>
      <c r="J579" s="20">
        <f>IF(OR(H579="",I579=""),"",MAX(0,(I579-H579)*24))</f>
        <v/>
      </c>
      <c r="K579" s="30" t="n"/>
      <c r="L579" s="28">
        <f>IF(OR(D579&lt;&gt;"Sí",G579="",K579=""),"",G579*K579)</f>
        <v/>
      </c>
      <c r="M579" s="14" t="n"/>
    </row>
    <row r="580" ht="22" customHeight="1">
      <c r="A580" s="12" t="n"/>
      <c r="B580" s="12" t="n"/>
      <c r="C580" s="14" t="n"/>
      <c r="D580" s="12" t="n"/>
      <c r="E580" s="12" t="n"/>
      <c r="F580" s="12" t="n"/>
      <c r="G580" s="18" t="n"/>
      <c r="H580" s="29" t="n"/>
      <c r="I580" s="29" t="n"/>
      <c r="J580" s="20">
        <f>IF(OR(H580="",I580=""),"",MAX(0,(I580-H580)*24))</f>
        <v/>
      </c>
      <c r="K580" s="30" t="n"/>
      <c r="L580" s="28">
        <f>IF(OR(D580&lt;&gt;"Sí",G580="",K580=""),"",G580*K580)</f>
        <v/>
      </c>
      <c r="M580" s="14" t="n"/>
    </row>
    <row r="581" ht="22" customHeight="1">
      <c r="A581" s="12" t="n"/>
      <c r="B581" s="12" t="n"/>
      <c r="C581" s="14" t="n"/>
      <c r="D581" s="12" t="n"/>
      <c r="E581" s="12" t="n"/>
      <c r="F581" s="12" t="n"/>
      <c r="G581" s="18" t="n"/>
      <c r="H581" s="29" t="n"/>
      <c r="I581" s="29" t="n"/>
      <c r="J581" s="20">
        <f>IF(OR(H581="",I581=""),"",MAX(0,(I581-H581)*24))</f>
        <v/>
      </c>
      <c r="K581" s="30" t="n"/>
      <c r="L581" s="28">
        <f>IF(OR(D581&lt;&gt;"Sí",G581="",K581=""),"",G581*K581)</f>
        <v/>
      </c>
      <c r="M581" s="14" t="n"/>
    </row>
    <row r="582" ht="22" customHeight="1">
      <c r="A582" s="12" t="n"/>
      <c r="B582" s="12" t="n"/>
      <c r="C582" s="14" t="n"/>
      <c r="D582" s="12" t="n"/>
      <c r="E582" s="12" t="n"/>
      <c r="F582" s="12" t="n"/>
      <c r="G582" s="18" t="n"/>
      <c r="H582" s="29" t="n"/>
      <c r="I582" s="29" t="n"/>
      <c r="J582" s="20">
        <f>IF(OR(H582="",I582=""),"",MAX(0,(I582-H582)*24))</f>
        <v/>
      </c>
      <c r="K582" s="30" t="n"/>
      <c r="L582" s="28">
        <f>IF(OR(D582&lt;&gt;"Sí",G582="",K582=""),"",G582*K582)</f>
        <v/>
      </c>
      <c r="M582" s="14" t="n"/>
    </row>
    <row r="583" ht="22" customHeight="1">
      <c r="A583" s="12" t="n"/>
      <c r="B583" s="12" t="n"/>
      <c r="C583" s="14" t="n"/>
      <c r="D583" s="12" t="n"/>
      <c r="E583" s="12" t="n"/>
      <c r="F583" s="12" t="n"/>
      <c r="G583" s="18" t="n"/>
      <c r="H583" s="29" t="n"/>
      <c r="I583" s="29" t="n"/>
      <c r="J583" s="20">
        <f>IF(OR(H583="",I583=""),"",MAX(0,(I583-H583)*24))</f>
        <v/>
      </c>
      <c r="K583" s="30" t="n"/>
      <c r="L583" s="28">
        <f>IF(OR(D583&lt;&gt;"Sí",G583="",K583=""),"",G583*K583)</f>
        <v/>
      </c>
      <c r="M583" s="14" t="n"/>
    </row>
    <row r="584" ht="22" customHeight="1">
      <c r="A584" s="12" t="n"/>
      <c r="B584" s="12" t="n"/>
      <c r="C584" s="14" t="n"/>
      <c r="D584" s="12" t="n"/>
      <c r="E584" s="12" t="n"/>
      <c r="F584" s="12" t="n"/>
      <c r="G584" s="18" t="n"/>
      <c r="H584" s="29" t="n"/>
      <c r="I584" s="29" t="n"/>
      <c r="J584" s="20">
        <f>IF(OR(H584="",I584=""),"",MAX(0,(I584-H584)*24))</f>
        <v/>
      </c>
      <c r="K584" s="30" t="n"/>
      <c r="L584" s="28">
        <f>IF(OR(D584&lt;&gt;"Sí",G584="",K584=""),"",G584*K584)</f>
        <v/>
      </c>
      <c r="M584" s="14" t="n"/>
    </row>
    <row r="585" ht="22" customHeight="1">
      <c r="A585" s="12" t="n"/>
      <c r="B585" s="12" t="n"/>
      <c r="C585" s="14" t="n"/>
      <c r="D585" s="12" t="n"/>
      <c r="E585" s="12" t="n"/>
      <c r="F585" s="12" t="n"/>
      <c r="G585" s="18" t="n"/>
      <c r="H585" s="29" t="n"/>
      <c r="I585" s="29" t="n"/>
      <c r="J585" s="20">
        <f>IF(OR(H585="",I585=""),"",MAX(0,(I585-H585)*24))</f>
        <v/>
      </c>
      <c r="K585" s="30" t="n"/>
      <c r="L585" s="28">
        <f>IF(OR(D585&lt;&gt;"Sí",G585="",K585=""),"",G585*K585)</f>
        <v/>
      </c>
      <c r="M585" s="14" t="n"/>
    </row>
    <row r="586" ht="22" customHeight="1">
      <c r="A586" s="12" t="n"/>
      <c r="B586" s="12" t="n"/>
      <c r="C586" s="14" t="n"/>
      <c r="D586" s="12" t="n"/>
      <c r="E586" s="12" t="n"/>
      <c r="F586" s="12" t="n"/>
      <c r="G586" s="18" t="n"/>
      <c r="H586" s="29" t="n"/>
      <c r="I586" s="29" t="n"/>
      <c r="J586" s="20">
        <f>IF(OR(H586="",I586=""),"",MAX(0,(I586-H586)*24))</f>
        <v/>
      </c>
      <c r="K586" s="30" t="n"/>
      <c r="L586" s="28">
        <f>IF(OR(D586&lt;&gt;"Sí",G586="",K586=""),"",G586*K586)</f>
        <v/>
      </c>
      <c r="M586" s="14" t="n"/>
    </row>
    <row r="587" ht="22" customHeight="1">
      <c r="A587" s="12" t="n"/>
      <c r="B587" s="12" t="n"/>
      <c r="C587" s="14" t="n"/>
      <c r="D587" s="12" t="n"/>
      <c r="E587" s="12" t="n"/>
      <c r="F587" s="12" t="n"/>
      <c r="G587" s="18" t="n"/>
      <c r="H587" s="29" t="n"/>
      <c r="I587" s="29" t="n"/>
      <c r="J587" s="20">
        <f>IF(OR(H587="",I587=""),"",MAX(0,(I587-H587)*24))</f>
        <v/>
      </c>
      <c r="K587" s="30" t="n"/>
      <c r="L587" s="28">
        <f>IF(OR(D587&lt;&gt;"Sí",G587="",K587=""),"",G587*K587)</f>
        <v/>
      </c>
      <c r="M587" s="14" t="n"/>
    </row>
    <row r="588" ht="22" customHeight="1">
      <c r="A588" s="12" t="n"/>
      <c r="B588" s="12" t="n"/>
      <c r="C588" s="14" t="n"/>
      <c r="D588" s="12" t="n"/>
      <c r="E588" s="12" t="n"/>
      <c r="F588" s="12" t="n"/>
      <c r="G588" s="18" t="n"/>
      <c r="H588" s="29" t="n"/>
      <c r="I588" s="29" t="n"/>
      <c r="J588" s="20">
        <f>IF(OR(H588="",I588=""),"",MAX(0,(I588-H588)*24))</f>
        <v/>
      </c>
      <c r="K588" s="30" t="n"/>
      <c r="L588" s="28">
        <f>IF(OR(D588&lt;&gt;"Sí",G588="",K588=""),"",G588*K588)</f>
        <v/>
      </c>
      <c r="M588" s="14" t="n"/>
    </row>
    <row r="589" ht="22" customHeight="1">
      <c r="A589" s="12" t="n"/>
      <c r="B589" s="12" t="n"/>
      <c r="C589" s="14" t="n"/>
      <c r="D589" s="12" t="n"/>
      <c r="E589" s="12" t="n"/>
      <c r="F589" s="12" t="n"/>
      <c r="G589" s="18" t="n"/>
      <c r="H589" s="29" t="n"/>
      <c r="I589" s="29" t="n"/>
      <c r="J589" s="20">
        <f>IF(OR(H589="",I589=""),"",MAX(0,(I589-H589)*24))</f>
        <v/>
      </c>
      <c r="K589" s="30" t="n"/>
      <c r="L589" s="28">
        <f>IF(OR(D589&lt;&gt;"Sí",G589="",K589=""),"",G589*K589)</f>
        <v/>
      </c>
      <c r="M589" s="14" t="n"/>
    </row>
    <row r="590" ht="22" customHeight="1">
      <c r="A590" s="12" t="n"/>
      <c r="B590" s="12" t="n"/>
      <c r="C590" s="14" t="n"/>
      <c r="D590" s="12" t="n"/>
      <c r="E590" s="12" t="n"/>
      <c r="F590" s="12" t="n"/>
      <c r="G590" s="18" t="n"/>
      <c r="H590" s="29" t="n"/>
      <c r="I590" s="29" t="n"/>
      <c r="J590" s="20">
        <f>IF(OR(H590="",I590=""),"",MAX(0,(I590-H590)*24))</f>
        <v/>
      </c>
      <c r="K590" s="30" t="n"/>
      <c r="L590" s="28">
        <f>IF(OR(D590&lt;&gt;"Sí",G590="",K590=""),"",G590*K590)</f>
        <v/>
      </c>
      <c r="M590" s="14" t="n"/>
    </row>
    <row r="591" ht="22" customHeight="1">
      <c r="A591" s="12" t="n"/>
      <c r="B591" s="12" t="n"/>
      <c r="C591" s="14" t="n"/>
      <c r="D591" s="12" t="n"/>
      <c r="E591" s="12" t="n"/>
      <c r="F591" s="12" t="n"/>
      <c r="G591" s="18" t="n"/>
      <c r="H591" s="29" t="n"/>
      <c r="I591" s="29" t="n"/>
      <c r="J591" s="20">
        <f>IF(OR(H591="",I591=""),"",MAX(0,(I591-H591)*24))</f>
        <v/>
      </c>
      <c r="K591" s="30" t="n"/>
      <c r="L591" s="28">
        <f>IF(OR(D591&lt;&gt;"Sí",G591="",K591=""),"",G591*K591)</f>
        <v/>
      </c>
      <c r="M591" s="14" t="n"/>
    </row>
    <row r="592" ht="22" customHeight="1">
      <c r="A592" s="12" t="n"/>
      <c r="B592" s="12" t="n"/>
      <c r="C592" s="14" t="n"/>
      <c r="D592" s="12" t="n"/>
      <c r="E592" s="12" t="n"/>
      <c r="F592" s="12" t="n"/>
      <c r="G592" s="18" t="n"/>
      <c r="H592" s="29" t="n"/>
      <c r="I592" s="29" t="n"/>
      <c r="J592" s="20">
        <f>IF(OR(H592="",I592=""),"",MAX(0,(I592-H592)*24))</f>
        <v/>
      </c>
      <c r="K592" s="30" t="n"/>
      <c r="L592" s="28">
        <f>IF(OR(D592&lt;&gt;"Sí",G592="",K592=""),"",G592*K592)</f>
        <v/>
      </c>
      <c r="M592" s="14" t="n"/>
    </row>
    <row r="593" ht="22" customHeight="1">
      <c r="A593" s="12" t="n"/>
      <c r="B593" s="12" t="n"/>
      <c r="C593" s="14" t="n"/>
      <c r="D593" s="12" t="n"/>
      <c r="E593" s="12" t="n"/>
      <c r="F593" s="12" t="n"/>
      <c r="G593" s="18" t="n"/>
      <c r="H593" s="29" t="n"/>
      <c r="I593" s="29" t="n"/>
      <c r="J593" s="20">
        <f>IF(OR(H593="",I593=""),"",MAX(0,(I593-H593)*24))</f>
        <v/>
      </c>
      <c r="K593" s="30" t="n"/>
      <c r="L593" s="28">
        <f>IF(OR(D593&lt;&gt;"Sí",G593="",K593=""),"",G593*K593)</f>
        <v/>
      </c>
      <c r="M593" s="14" t="n"/>
    </row>
    <row r="594" ht="22" customHeight="1">
      <c r="A594" s="12" t="n"/>
      <c r="B594" s="12" t="n"/>
      <c r="C594" s="14" t="n"/>
      <c r="D594" s="12" t="n"/>
      <c r="E594" s="12" t="n"/>
      <c r="F594" s="12" t="n"/>
      <c r="G594" s="18" t="n"/>
      <c r="H594" s="29" t="n"/>
      <c r="I594" s="29" t="n"/>
      <c r="J594" s="20">
        <f>IF(OR(H594="",I594=""),"",MAX(0,(I594-H594)*24))</f>
        <v/>
      </c>
      <c r="K594" s="30" t="n"/>
      <c r="L594" s="28">
        <f>IF(OR(D594&lt;&gt;"Sí",G594="",K594=""),"",G594*K594)</f>
        <v/>
      </c>
      <c r="M594" s="14" t="n"/>
    </row>
    <row r="595" ht="22" customHeight="1">
      <c r="A595" s="12" t="n"/>
      <c r="B595" s="12" t="n"/>
      <c r="C595" s="14" t="n"/>
      <c r="D595" s="12" t="n"/>
      <c r="E595" s="12" t="n"/>
      <c r="F595" s="12" t="n"/>
      <c r="G595" s="18" t="n"/>
      <c r="H595" s="29" t="n"/>
      <c r="I595" s="29" t="n"/>
      <c r="J595" s="20">
        <f>IF(OR(H595="",I595=""),"",MAX(0,(I595-H595)*24))</f>
        <v/>
      </c>
      <c r="K595" s="30" t="n"/>
      <c r="L595" s="28">
        <f>IF(OR(D595&lt;&gt;"Sí",G595="",K595=""),"",G595*K595)</f>
        <v/>
      </c>
      <c r="M595" s="14" t="n"/>
    </row>
    <row r="596" ht="22" customHeight="1">
      <c r="A596" s="12" t="n"/>
      <c r="B596" s="12" t="n"/>
      <c r="C596" s="14" t="n"/>
      <c r="D596" s="12" t="n"/>
      <c r="E596" s="12" t="n"/>
      <c r="F596" s="12" t="n"/>
      <c r="G596" s="18" t="n"/>
      <c r="H596" s="29" t="n"/>
      <c r="I596" s="29" t="n"/>
      <c r="J596" s="20">
        <f>IF(OR(H596="",I596=""),"",MAX(0,(I596-H596)*24))</f>
        <v/>
      </c>
      <c r="K596" s="30" t="n"/>
      <c r="L596" s="28">
        <f>IF(OR(D596&lt;&gt;"Sí",G596="",K596=""),"",G596*K596)</f>
        <v/>
      </c>
      <c r="M596" s="14" t="n"/>
    </row>
    <row r="597" ht="22" customHeight="1">
      <c r="A597" s="12" t="n"/>
      <c r="B597" s="12" t="n"/>
      <c r="C597" s="14" t="n"/>
      <c r="D597" s="12" t="n"/>
      <c r="E597" s="12" t="n"/>
      <c r="F597" s="12" t="n"/>
      <c r="G597" s="18" t="n"/>
      <c r="H597" s="29" t="n"/>
      <c r="I597" s="29" t="n"/>
      <c r="J597" s="20">
        <f>IF(OR(H597="",I597=""),"",MAX(0,(I597-H597)*24))</f>
        <v/>
      </c>
      <c r="K597" s="30" t="n"/>
      <c r="L597" s="28">
        <f>IF(OR(D597&lt;&gt;"Sí",G597="",K597=""),"",G597*K597)</f>
        <v/>
      </c>
      <c r="M597" s="14" t="n"/>
    </row>
    <row r="598" ht="22" customHeight="1">
      <c r="A598" s="12" t="n"/>
      <c r="B598" s="12" t="n"/>
      <c r="C598" s="14" t="n"/>
      <c r="D598" s="12" t="n"/>
      <c r="E598" s="12" t="n"/>
      <c r="F598" s="12" t="n"/>
      <c r="G598" s="18" t="n"/>
      <c r="H598" s="29" t="n"/>
      <c r="I598" s="29" t="n"/>
      <c r="J598" s="20">
        <f>IF(OR(H598="",I598=""),"",MAX(0,(I598-H598)*24))</f>
        <v/>
      </c>
      <c r="K598" s="30" t="n"/>
      <c r="L598" s="28">
        <f>IF(OR(D598&lt;&gt;"Sí",G598="",K598=""),"",G598*K598)</f>
        <v/>
      </c>
      <c r="M598" s="14" t="n"/>
    </row>
    <row r="599" ht="22" customHeight="1">
      <c r="A599" s="12" t="n"/>
      <c r="B599" s="12" t="n"/>
      <c r="C599" s="14" t="n"/>
      <c r="D599" s="12" t="n"/>
      <c r="E599" s="12" t="n"/>
      <c r="F599" s="12" t="n"/>
      <c r="G599" s="18" t="n"/>
      <c r="H599" s="29" t="n"/>
      <c r="I599" s="29" t="n"/>
      <c r="J599" s="20">
        <f>IF(OR(H599="",I599=""),"",MAX(0,(I599-H599)*24))</f>
        <v/>
      </c>
      <c r="K599" s="30" t="n"/>
      <c r="L599" s="28">
        <f>IF(OR(D599&lt;&gt;"Sí",G599="",K599=""),"",G599*K599)</f>
        <v/>
      </c>
      <c r="M599" s="14" t="n"/>
    </row>
    <row r="600" ht="22" customHeight="1">
      <c r="A600" s="12" t="n"/>
      <c r="B600" s="12" t="n"/>
      <c r="C600" s="14" t="n"/>
      <c r="D600" s="12" t="n"/>
      <c r="E600" s="12" t="n"/>
      <c r="F600" s="12" t="n"/>
      <c r="G600" s="18" t="n"/>
      <c r="H600" s="29" t="n"/>
      <c r="I600" s="29" t="n"/>
      <c r="J600" s="20">
        <f>IF(OR(H600="",I600=""),"",MAX(0,(I600-H600)*24))</f>
        <v/>
      </c>
      <c r="K600" s="30" t="n"/>
      <c r="L600" s="28">
        <f>IF(OR(D600&lt;&gt;"Sí",G600="",K600=""),"",G600*K600)</f>
        <v/>
      </c>
      <c r="M600" s="14" t="n"/>
    </row>
    <row r="601" ht="22" customHeight="1">
      <c r="A601" s="12" t="n"/>
      <c r="B601" s="12" t="n"/>
      <c r="C601" s="14" t="n"/>
      <c r="D601" s="12" t="n"/>
      <c r="E601" s="12" t="n"/>
      <c r="F601" s="12" t="n"/>
      <c r="G601" s="18" t="n"/>
      <c r="H601" s="29" t="n"/>
      <c r="I601" s="29" t="n"/>
      <c r="J601" s="20">
        <f>IF(OR(H601="",I601=""),"",MAX(0,(I601-H601)*24))</f>
        <v/>
      </c>
      <c r="K601" s="30" t="n"/>
      <c r="L601" s="28">
        <f>IF(OR(D601&lt;&gt;"Sí",G601="",K601=""),"",G601*K601)</f>
        <v/>
      </c>
      <c r="M601" s="14" t="n"/>
    </row>
  </sheetData>
  <conditionalFormatting sqref="A2:A601">
    <cfRule type="expression" priority="1" dxfId="0">
      <formula>AND($A2&lt;&gt;"",COUNTIF($A$2:$A$601,$A2)&gt;1)</formula>
    </cfRule>
  </conditionalFormatting>
  <conditionalFormatting sqref="A2:M601">
    <cfRule type="expression" priority="2" dxfId="1">
      <formula>AND($A2&lt;&gt;"",$D2="Sí",OR($E2="",$E2="Sin asignar"),$F2&lt;&gt;"Terminada",$F2&lt;&gt;"Cancelada")</formula>
    </cfRule>
    <cfRule type="expression" priority="3" dxfId="0">
      <formula>AND($A2&lt;&gt;"",$D2&lt;&gt;"Sí",$H2&lt;&gt;"")</formula>
    </cfRule>
    <cfRule type="expression" priority="4" dxfId="2">
      <formula>AND($A2&lt;&gt;"",$G2&lt;&gt;"",$J2&lt;&gt;"",$J2&gt;$G2*(1+INDIRECT("Catálogos!$I$3")))</formula>
    </cfRule>
  </conditionalFormatting>
  <dataValidations count="8">
    <dataValidation sqref="A2:A601" showDropDown="0" showInputMessage="1" showErrorMessage="1" allowBlank="0" errorTitle="ID obligatorio o duplicado" error="Captura un ID de actividad único y no vacío." promptTitle="ID de actividad" prompt="Captura un identificador interno único." type="custom" errorStyle="stop">
      <formula1>AND(A2&lt;&gt;"",COUNTIF($A$2:$A$601,A2)=1)</formula1>
    </dataValidation>
    <dataValidation sqref="B2:B601" showDropDown="0" showInputMessage="1" showErrorMessage="1" allowBlank="0" errorTitle="Valor no permitido" error="Selecciona un valor de la lista." promptTitle="Folio OT" prompt="Selecciona el folio de la orden relacionada." type="list" errorStyle="stop">
      <formula1>INDIRECT("Órdenes!$A$2:$A$201")</formula1>
    </dataValidation>
    <dataValidation sqref="D2:D601" showDropDown="0" showInputMessage="1" showErrorMessage="1" allowBlank="0" errorTitle="Valor no permitido" error="Selecciona un valor de la lista." promptTitle="Autorización interna" prompt="Selecciona Sí o No." type="list" errorStyle="stop">
      <formula1>INDIRECT("Catálogos!$D$2:$D$3")</formula1>
    </dataValidation>
    <dataValidation sqref="E2:E601" showDropDown="0" showInputMessage="1" showErrorMessage="1" allowBlank="0" errorTitle="Valor no permitido" error="Selecciona un valor de la lista." promptTitle="Técnico" prompt="Selecciona un técnico demo o Sin asignar." type="list" errorStyle="stop">
      <formula1>INDIRECT("Catálogos!$E$2:$E$5")</formula1>
    </dataValidation>
    <dataValidation sqref="F2:F601" showDropDown="0" showInputMessage="1" showErrorMessage="1" allowBlank="0" errorTitle="Valor no permitido" error="Selecciona un valor de la lista." promptTitle="Estado de actividad" prompt="Selecciona el estado operativo." type="list" errorStyle="stop">
      <formula1>INDIRECT("Catálogos!$B$2:$B$6")</formula1>
    </dataValidation>
    <dataValidation sqref="G2:G601" showDropDown="0" showInputMessage="1" showErrorMessage="1" allowBlank="0" errorTitle="Número no permitido" error="Captura un número mayor o igual a cero, o deja la celda vacía." promptTitle="Horas estimadas" prompt="Captura horas mayores o iguales a cero." type="decimal" errorStyle="stop" operator="greaterThanOrEqual">
      <formula1>0</formula1>
    </dataValidation>
    <dataValidation sqref="I2:I601" showDropDown="0" showInputMessage="1" showErrorMessage="1" allowBlank="0" errorTitle="Fecha final no permitida" error="El fin no puede ser anterior al inicio." promptTitle="Fin de actividad" prompt="Puede quedar vacío; si se captura, no debe anteceder al inicio." type="custom" errorStyle="stop">
      <formula1>OR(I2="",H2="",I2&gt;=H2)</formula1>
    </dataValidation>
    <dataValidation sqref="K2:K601" showDropDown="0" showInputMessage="1" showErrorMessage="1" allowBlank="0" errorTitle="Número no permitido" error="Captura un número mayor o igual a cero, o deja la celda vacía." promptTitle="Tarifa por hora" prompt="Captura una tarifa no negativa. La referencia editable está en Catálogos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6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8" customWidth="1" min="3" max="3"/>
    <col width="28" customWidth="1" min="4" max="4"/>
    <col width="20" customWidth="1" min="5" max="5"/>
    <col width="12" customWidth="1" min="6" max="6"/>
    <col width="17" customWidth="1" min="7" max="7"/>
    <col width="13" customWidth="1" min="8" max="8"/>
    <col width="18" customWidth="1" min="9" max="9"/>
    <col width="18" customWidth="1" min="10" max="10"/>
    <col width="38" customWidth="1" min="11" max="11"/>
  </cols>
  <sheetData>
    <row r="1" ht="32" customHeight="1">
      <c r="A1" s="1" t="inlineStr">
        <is>
          <t>ID movimiento</t>
        </is>
      </c>
      <c r="B1" s="1" t="inlineStr">
        <is>
          <t>Folio OT</t>
        </is>
      </c>
      <c r="C1" s="1" t="inlineStr">
        <is>
          <t>ID actividad</t>
        </is>
      </c>
      <c r="D1" s="1" t="inlineStr">
        <is>
          <t>Pieza o insumo</t>
        </is>
      </c>
      <c r="E1" s="1" t="inlineStr">
        <is>
          <t>Clave interna</t>
        </is>
      </c>
      <c r="F1" s="1" t="inlineStr">
        <is>
          <t>Cantidad</t>
        </is>
      </c>
      <c r="G1" s="1" t="inlineStr">
        <is>
          <t>Costo unitario</t>
        </is>
      </c>
      <c r="H1" s="1" t="inlineStr">
        <is>
          <t>Autorizada</t>
        </is>
      </c>
      <c r="I1" s="1" t="inlineStr">
        <is>
          <t>Estado de pieza</t>
        </is>
      </c>
      <c r="J1" s="1" t="inlineStr">
        <is>
          <t>Importe</t>
        </is>
      </c>
      <c r="K1" s="1" t="inlineStr">
        <is>
          <t>Nota</t>
        </is>
      </c>
    </row>
    <row r="2" ht="22" customHeight="1">
      <c r="A2" s="12" t="inlineStr">
        <is>
          <t>MOV-DEMO-01</t>
        </is>
      </c>
      <c r="B2" s="12" t="inlineStr">
        <is>
          <t>OT-DEMO-001</t>
        </is>
      </c>
      <c r="C2" s="12" t="inlineStr">
        <is>
          <t>ACT-DEMO-01</t>
        </is>
      </c>
      <c r="D2" s="14" t="inlineStr">
        <is>
          <t>Banda ficticia</t>
        </is>
      </c>
      <c r="E2" s="12" t="inlineStr">
        <is>
          <t>PZ-DEMO-BANDA</t>
        </is>
      </c>
      <c r="F2" s="18" t="n">
        <v>1</v>
      </c>
      <c r="G2" s="30" t="n">
        <v>480</v>
      </c>
      <c r="H2" s="12" t="inlineStr">
        <is>
          <t>Sí</t>
        </is>
      </c>
      <c r="I2" s="12" t="inlineStr">
        <is>
          <t>Instalada</t>
        </is>
      </c>
      <c r="J2" s="28">
        <f>IF(OR(H2&lt;&gt;"Sí",F2="",G2=""),"",F2*G2)</f>
        <v/>
      </c>
      <c r="K2" s="14" t="inlineStr">
        <is>
          <t>Movimiento ficticio para control interno.</t>
        </is>
      </c>
    </row>
    <row r="3" ht="22" customHeight="1">
      <c r="A3" s="12" t="inlineStr">
        <is>
          <t>MOV-DEMO-02</t>
        </is>
      </c>
      <c r="B3" s="12" t="inlineStr">
        <is>
          <t>OT-DEMO-002</t>
        </is>
      </c>
      <c r="C3" s="12" t="inlineStr">
        <is>
          <t>ACT-DEMO-03</t>
        </is>
      </c>
      <c r="D3" s="14" t="inlineStr">
        <is>
          <t>Soporte ficticio</t>
        </is>
      </c>
      <c r="E3" s="12" t="inlineStr">
        <is>
          <t>PZ-DEMO-SOPORTE</t>
        </is>
      </c>
      <c r="F3" s="18" t="n">
        <v>1</v>
      </c>
      <c r="G3" s="30" t="n">
        <v>920</v>
      </c>
      <c r="H3" s="12" t="inlineStr">
        <is>
          <t>Sí</t>
        </is>
      </c>
      <c r="I3" s="12" t="inlineStr">
        <is>
          <t>Solicitada</t>
        </is>
      </c>
      <c r="J3" s="28">
        <f>IF(OR(H3&lt;&gt;"Sí",F3="",G3=""),"",F3*G3)</f>
        <v/>
      </c>
      <c r="K3" s="14" t="inlineStr">
        <is>
          <t>Pendiente de disponibilidad.</t>
        </is>
      </c>
    </row>
    <row r="4" ht="22" customHeight="1">
      <c r="A4" s="12" t="inlineStr">
        <is>
          <t>MOV-DEMO-03</t>
        </is>
      </c>
      <c r="B4" s="12" t="inlineStr">
        <is>
          <t>OT-DEMO-003</t>
        </is>
      </c>
      <c r="C4" s="12" t="inlineStr">
        <is>
          <t>ACT-DEMO-04</t>
        </is>
      </c>
      <c r="D4" s="14" t="inlineStr">
        <is>
          <t>Batería ficticia</t>
        </is>
      </c>
      <c r="E4" s="12" t="inlineStr">
        <is>
          <t>PZ-DEMO-BATERIA</t>
        </is>
      </c>
      <c r="F4" s="18" t="n">
        <v>1</v>
      </c>
      <c r="G4" s="30" t="n">
        <v>1450</v>
      </c>
      <c r="H4" s="12" t="inlineStr">
        <is>
          <t>Sí</t>
        </is>
      </c>
      <c r="I4" s="12" t="inlineStr">
        <is>
          <t>Instalada</t>
        </is>
      </c>
      <c r="J4" s="28">
        <f>IF(OR(H4&lt;&gt;"Sí",F4="",G4=""),"",F4*G4)</f>
        <v/>
      </c>
      <c r="K4" s="14" t="inlineStr">
        <is>
          <t>Movimiento ficticio concluido.</t>
        </is>
      </c>
    </row>
    <row r="5" ht="22" customHeight="1">
      <c r="A5" s="12" t="n"/>
      <c r="B5" s="12" t="n"/>
      <c r="C5" s="12" t="n"/>
      <c r="D5" s="14" t="n"/>
      <c r="E5" s="12" t="n"/>
      <c r="F5" s="18" t="n"/>
      <c r="G5" s="30" t="n"/>
      <c r="H5" s="12" t="n"/>
      <c r="I5" s="12" t="n"/>
      <c r="J5" s="28">
        <f>IF(OR(H5&lt;&gt;"Sí",F5="",G5=""),"",F5*G5)</f>
        <v/>
      </c>
      <c r="K5" s="14" t="n"/>
    </row>
    <row r="6" ht="22" customHeight="1">
      <c r="A6" s="12" t="n"/>
      <c r="B6" s="12" t="n"/>
      <c r="C6" s="12" t="n"/>
      <c r="D6" s="14" t="n"/>
      <c r="E6" s="12" t="n"/>
      <c r="F6" s="18" t="n"/>
      <c r="G6" s="30" t="n"/>
      <c r="H6" s="12" t="n"/>
      <c r="I6" s="12" t="n"/>
      <c r="J6" s="28">
        <f>IF(OR(H6&lt;&gt;"Sí",F6="",G6=""),"",F6*G6)</f>
        <v/>
      </c>
      <c r="K6" s="14" t="n"/>
    </row>
    <row r="7" ht="22" customHeight="1">
      <c r="A7" s="12" t="n"/>
      <c r="B7" s="12" t="n"/>
      <c r="C7" s="12" t="n"/>
      <c r="D7" s="14" t="n"/>
      <c r="E7" s="12" t="n"/>
      <c r="F7" s="18" t="n"/>
      <c r="G7" s="30" t="n"/>
      <c r="H7" s="12" t="n"/>
      <c r="I7" s="12" t="n"/>
      <c r="J7" s="28">
        <f>IF(OR(H7&lt;&gt;"Sí",F7="",G7=""),"",F7*G7)</f>
        <v/>
      </c>
      <c r="K7" s="14" t="n"/>
    </row>
    <row r="8" ht="22" customHeight="1">
      <c r="A8" s="12" t="n"/>
      <c r="B8" s="12" t="n"/>
      <c r="C8" s="12" t="n"/>
      <c r="D8" s="14" t="n"/>
      <c r="E8" s="12" t="n"/>
      <c r="F8" s="18" t="n"/>
      <c r="G8" s="30" t="n"/>
      <c r="H8" s="12" t="n"/>
      <c r="I8" s="12" t="n"/>
      <c r="J8" s="28">
        <f>IF(OR(H8&lt;&gt;"Sí",F8="",G8=""),"",F8*G8)</f>
        <v/>
      </c>
      <c r="K8" s="14" t="n"/>
    </row>
    <row r="9" ht="22" customHeight="1">
      <c r="A9" s="12" t="n"/>
      <c r="B9" s="12" t="n"/>
      <c r="C9" s="12" t="n"/>
      <c r="D9" s="14" t="n"/>
      <c r="E9" s="12" t="n"/>
      <c r="F9" s="18" t="n"/>
      <c r="G9" s="30" t="n"/>
      <c r="H9" s="12" t="n"/>
      <c r="I9" s="12" t="n"/>
      <c r="J9" s="28">
        <f>IF(OR(H9&lt;&gt;"Sí",F9="",G9=""),"",F9*G9)</f>
        <v/>
      </c>
      <c r="K9" s="14" t="n"/>
    </row>
    <row r="10" ht="22" customHeight="1">
      <c r="A10" s="12" t="n"/>
      <c r="B10" s="12" t="n"/>
      <c r="C10" s="12" t="n"/>
      <c r="D10" s="14" t="n"/>
      <c r="E10" s="12" t="n"/>
      <c r="F10" s="18" t="n"/>
      <c r="G10" s="30" t="n"/>
      <c r="H10" s="12" t="n"/>
      <c r="I10" s="12" t="n"/>
      <c r="J10" s="28">
        <f>IF(OR(H10&lt;&gt;"Sí",F10="",G10=""),"",F10*G10)</f>
        <v/>
      </c>
      <c r="K10" s="14" t="n"/>
    </row>
    <row r="11" ht="22" customHeight="1">
      <c r="A11" s="12" t="n"/>
      <c r="B11" s="12" t="n"/>
      <c r="C11" s="12" t="n"/>
      <c r="D11" s="14" t="n"/>
      <c r="E11" s="12" t="n"/>
      <c r="F11" s="18" t="n"/>
      <c r="G11" s="30" t="n"/>
      <c r="H11" s="12" t="n"/>
      <c r="I11" s="12" t="n"/>
      <c r="J11" s="28">
        <f>IF(OR(H11&lt;&gt;"Sí",F11="",G11=""),"",F11*G11)</f>
        <v/>
      </c>
      <c r="K11" s="14" t="n"/>
    </row>
    <row r="12" ht="22" customHeight="1">
      <c r="A12" s="12" t="n"/>
      <c r="B12" s="12" t="n"/>
      <c r="C12" s="12" t="n"/>
      <c r="D12" s="14" t="n"/>
      <c r="E12" s="12" t="n"/>
      <c r="F12" s="18" t="n"/>
      <c r="G12" s="30" t="n"/>
      <c r="H12" s="12" t="n"/>
      <c r="I12" s="12" t="n"/>
      <c r="J12" s="28">
        <f>IF(OR(H12&lt;&gt;"Sí",F12="",G12=""),"",F12*G12)</f>
        <v/>
      </c>
      <c r="K12" s="14" t="n"/>
    </row>
    <row r="13" ht="22" customHeight="1">
      <c r="A13" s="12" t="n"/>
      <c r="B13" s="12" t="n"/>
      <c r="C13" s="12" t="n"/>
      <c r="D13" s="14" t="n"/>
      <c r="E13" s="12" t="n"/>
      <c r="F13" s="18" t="n"/>
      <c r="G13" s="30" t="n"/>
      <c r="H13" s="12" t="n"/>
      <c r="I13" s="12" t="n"/>
      <c r="J13" s="28">
        <f>IF(OR(H13&lt;&gt;"Sí",F13="",G13=""),"",F13*G13)</f>
        <v/>
      </c>
      <c r="K13" s="14" t="n"/>
    </row>
    <row r="14" ht="22" customHeight="1">
      <c r="A14" s="12" t="n"/>
      <c r="B14" s="12" t="n"/>
      <c r="C14" s="12" t="n"/>
      <c r="D14" s="14" t="n"/>
      <c r="E14" s="12" t="n"/>
      <c r="F14" s="18" t="n"/>
      <c r="G14" s="30" t="n"/>
      <c r="H14" s="12" t="n"/>
      <c r="I14" s="12" t="n"/>
      <c r="J14" s="28">
        <f>IF(OR(H14&lt;&gt;"Sí",F14="",G14=""),"",F14*G14)</f>
        <v/>
      </c>
      <c r="K14" s="14" t="n"/>
    </row>
    <row r="15" ht="22" customHeight="1">
      <c r="A15" s="12" t="n"/>
      <c r="B15" s="12" t="n"/>
      <c r="C15" s="12" t="n"/>
      <c r="D15" s="14" t="n"/>
      <c r="E15" s="12" t="n"/>
      <c r="F15" s="18" t="n"/>
      <c r="G15" s="30" t="n"/>
      <c r="H15" s="12" t="n"/>
      <c r="I15" s="12" t="n"/>
      <c r="J15" s="28">
        <f>IF(OR(H15&lt;&gt;"Sí",F15="",G15=""),"",F15*G15)</f>
        <v/>
      </c>
      <c r="K15" s="14" t="n"/>
    </row>
    <row r="16" ht="22" customHeight="1">
      <c r="A16" s="12" t="n"/>
      <c r="B16" s="12" t="n"/>
      <c r="C16" s="12" t="n"/>
      <c r="D16" s="14" t="n"/>
      <c r="E16" s="12" t="n"/>
      <c r="F16" s="18" t="n"/>
      <c r="G16" s="30" t="n"/>
      <c r="H16" s="12" t="n"/>
      <c r="I16" s="12" t="n"/>
      <c r="J16" s="28">
        <f>IF(OR(H16&lt;&gt;"Sí",F16="",G16=""),"",F16*G16)</f>
        <v/>
      </c>
      <c r="K16" s="14" t="n"/>
    </row>
    <row r="17" ht="22" customHeight="1">
      <c r="A17" s="12" t="n"/>
      <c r="B17" s="12" t="n"/>
      <c r="C17" s="12" t="n"/>
      <c r="D17" s="14" t="n"/>
      <c r="E17" s="12" t="n"/>
      <c r="F17" s="18" t="n"/>
      <c r="G17" s="30" t="n"/>
      <c r="H17" s="12" t="n"/>
      <c r="I17" s="12" t="n"/>
      <c r="J17" s="28">
        <f>IF(OR(H17&lt;&gt;"Sí",F17="",G17=""),"",F17*G17)</f>
        <v/>
      </c>
      <c r="K17" s="14" t="n"/>
    </row>
    <row r="18" ht="22" customHeight="1">
      <c r="A18" s="12" t="n"/>
      <c r="B18" s="12" t="n"/>
      <c r="C18" s="12" t="n"/>
      <c r="D18" s="14" t="n"/>
      <c r="E18" s="12" t="n"/>
      <c r="F18" s="18" t="n"/>
      <c r="G18" s="30" t="n"/>
      <c r="H18" s="12" t="n"/>
      <c r="I18" s="12" t="n"/>
      <c r="J18" s="28">
        <f>IF(OR(H18&lt;&gt;"Sí",F18="",G18=""),"",F18*G18)</f>
        <v/>
      </c>
      <c r="K18" s="14" t="n"/>
    </row>
    <row r="19" ht="22" customHeight="1">
      <c r="A19" s="12" t="n"/>
      <c r="B19" s="12" t="n"/>
      <c r="C19" s="12" t="n"/>
      <c r="D19" s="14" t="n"/>
      <c r="E19" s="12" t="n"/>
      <c r="F19" s="18" t="n"/>
      <c r="G19" s="30" t="n"/>
      <c r="H19" s="12" t="n"/>
      <c r="I19" s="12" t="n"/>
      <c r="J19" s="28">
        <f>IF(OR(H19&lt;&gt;"Sí",F19="",G19=""),"",F19*G19)</f>
        <v/>
      </c>
      <c r="K19" s="14" t="n"/>
    </row>
    <row r="20" ht="22" customHeight="1">
      <c r="A20" s="12" t="n"/>
      <c r="B20" s="12" t="n"/>
      <c r="C20" s="12" t="n"/>
      <c r="D20" s="14" t="n"/>
      <c r="E20" s="12" t="n"/>
      <c r="F20" s="18" t="n"/>
      <c r="G20" s="30" t="n"/>
      <c r="H20" s="12" t="n"/>
      <c r="I20" s="12" t="n"/>
      <c r="J20" s="28">
        <f>IF(OR(H20&lt;&gt;"Sí",F20="",G20=""),"",F20*G20)</f>
        <v/>
      </c>
      <c r="K20" s="14" t="n"/>
    </row>
    <row r="21" ht="22" customHeight="1">
      <c r="A21" s="12" t="n"/>
      <c r="B21" s="12" t="n"/>
      <c r="C21" s="12" t="n"/>
      <c r="D21" s="14" t="n"/>
      <c r="E21" s="12" t="n"/>
      <c r="F21" s="18" t="n"/>
      <c r="G21" s="30" t="n"/>
      <c r="H21" s="12" t="n"/>
      <c r="I21" s="12" t="n"/>
      <c r="J21" s="28">
        <f>IF(OR(H21&lt;&gt;"Sí",F21="",G21=""),"",F21*G21)</f>
        <v/>
      </c>
      <c r="K21" s="14" t="n"/>
    </row>
    <row r="22" ht="22" customHeight="1">
      <c r="A22" s="12" t="n"/>
      <c r="B22" s="12" t="n"/>
      <c r="C22" s="12" t="n"/>
      <c r="D22" s="14" t="n"/>
      <c r="E22" s="12" t="n"/>
      <c r="F22" s="18" t="n"/>
      <c r="G22" s="30" t="n"/>
      <c r="H22" s="12" t="n"/>
      <c r="I22" s="12" t="n"/>
      <c r="J22" s="28">
        <f>IF(OR(H22&lt;&gt;"Sí",F22="",G22=""),"",F22*G22)</f>
        <v/>
      </c>
      <c r="K22" s="14" t="n"/>
    </row>
    <row r="23" ht="22" customHeight="1">
      <c r="A23" s="12" t="n"/>
      <c r="B23" s="12" t="n"/>
      <c r="C23" s="12" t="n"/>
      <c r="D23" s="14" t="n"/>
      <c r="E23" s="12" t="n"/>
      <c r="F23" s="18" t="n"/>
      <c r="G23" s="30" t="n"/>
      <c r="H23" s="12" t="n"/>
      <c r="I23" s="12" t="n"/>
      <c r="J23" s="28">
        <f>IF(OR(H23&lt;&gt;"Sí",F23="",G23=""),"",F23*G23)</f>
        <v/>
      </c>
      <c r="K23" s="14" t="n"/>
    </row>
    <row r="24" ht="22" customHeight="1">
      <c r="A24" s="12" t="n"/>
      <c r="B24" s="12" t="n"/>
      <c r="C24" s="12" t="n"/>
      <c r="D24" s="14" t="n"/>
      <c r="E24" s="12" t="n"/>
      <c r="F24" s="18" t="n"/>
      <c r="G24" s="30" t="n"/>
      <c r="H24" s="12" t="n"/>
      <c r="I24" s="12" t="n"/>
      <c r="J24" s="28">
        <f>IF(OR(H24&lt;&gt;"Sí",F24="",G24=""),"",F24*G24)</f>
        <v/>
      </c>
      <c r="K24" s="14" t="n"/>
    </row>
    <row r="25" ht="22" customHeight="1">
      <c r="A25" s="12" t="n"/>
      <c r="B25" s="12" t="n"/>
      <c r="C25" s="12" t="n"/>
      <c r="D25" s="14" t="n"/>
      <c r="E25" s="12" t="n"/>
      <c r="F25" s="18" t="n"/>
      <c r="G25" s="30" t="n"/>
      <c r="H25" s="12" t="n"/>
      <c r="I25" s="12" t="n"/>
      <c r="J25" s="28">
        <f>IF(OR(H25&lt;&gt;"Sí",F25="",G25=""),"",F25*G25)</f>
        <v/>
      </c>
      <c r="K25" s="14" t="n"/>
    </row>
    <row r="26" ht="22" customHeight="1">
      <c r="A26" s="12" t="n"/>
      <c r="B26" s="12" t="n"/>
      <c r="C26" s="12" t="n"/>
      <c r="D26" s="14" t="n"/>
      <c r="E26" s="12" t="n"/>
      <c r="F26" s="18" t="n"/>
      <c r="G26" s="30" t="n"/>
      <c r="H26" s="12" t="n"/>
      <c r="I26" s="12" t="n"/>
      <c r="J26" s="28">
        <f>IF(OR(H26&lt;&gt;"Sí",F26="",G26=""),"",F26*G26)</f>
        <v/>
      </c>
      <c r="K26" s="14" t="n"/>
    </row>
    <row r="27" ht="22" customHeight="1">
      <c r="A27" s="12" t="n"/>
      <c r="B27" s="12" t="n"/>
      <c r="C27" s="12" t="n"/>
      <c r="D27" s="14" t="n"/>
      <c r="E27" s="12" t="n"/>
      <c r="F27" s="18" t="n"/>
      <c r="G27" s="30" t="n"/>
      <c r="H27" s="12" t="n"/>
      <c r="I27" s="12" t="n"/>
      <c r="J27" s="28">
        <f>IF(OR(H27&lt;&gt;"Sí",F27="",G27=""),"",F27*G27)</f>
        <v/>
      </c>
      <c r="K27" s="14" t="n"/>
    </row>
    <row r="28" ht="22" customHeight="1">
      <c r="A28" s="12" t="n"/>
      <c r="B28" s="12" t="n"/>
      <c r="C28" s="12" t="n"/>
      <c r="D28" s="14" t="n"/>
      <c r="E28" s="12" t="n"/>
      <c r="F28" s="18" t="n"/>
      <c r="G28" s="30" t="n"/>
      <c r="H28" s="12" t="n"/>
      <c r="I28" s="12" t="n"/>
      <c r="J28" s="28">
        <f>IF(OR(H28&lt;&gt;"Sí",F28="",G28=""),"",F28*G28)</f>
        <v/>
      </c>
      <c r="K28" s="14" t="n"/>
    </row>
    <row r="29" ht="22" customHeight="1">
      <c r="A29" s="12" t="n"/>
      <c r="B29" s="12" t="n"/>
      <c r="C29" s="12" t="n"/>
      <c r="D29" s="14" t="n"/>
      <c r="E29" s="12" t="n"/>
      <c r="F29" s="18" t="n"/>
      <c r="G29" s="30" t="n"/>
      <c r="H29" s="12" t="n"/>
      <c r="I29" s="12" t="n"/>
      <c r="J29" s="28">
        <f>IF(OR(H29&lt;&gt;"Sí",F29="",G29=""),"",F29*G29)</f>
        <v/>
      </c>
      <c r="K29" s="14" t="n"/>
    </row>
    <row r="30" ht="22" customHeight="1">
      <c r="A30" s="12" t="n"/>
      <c r="B30" s="12" t="n"/>
      <c r="C30" s="12" t="n"/>
      <c r="D30" s="14" t="n"/>
      <c r="E30" s="12" t="n"/>
      <c r="F30" s="18" t="n"/>
      <c r="G30" s="30" t="n"/>
      <c r="H30" s="12" t="n"/>
      <c r="I30" s="12" t="n"/>
      <c r="J30" s="28">
        <f>IF(OR(H30&lt;&gt;"Sí",F30="",G30=""),"",F30*G30)</f>
        <v/>
      </c>
      <c r="K30" s="14" t="n"/>
    </row>
    <row r="31" ht="22" customHeight="1">
      <c r="A31" s="12" t="n"/>
      <c r="B31" s="12" t="n"/>
      <c r="C31" s="12" t="n"/>
      <c r="D31" s="14" t="n"/>
      <c r="E31" s="12" t="n"/>
      <c r="F31" s="18" t="n"/>
      <c r="G31" s="30" t="n"/>
      <c r="H31" s="12" t="n"/>
      <c r="I31" s="12" t="n"/>
      <c r="J31" s="28">
        <f>IF(OR(H31&lt;&gt;"Sí",F31="",G31=""),"",F31*G31)</f>
        <v/>
      </c>
      <c r="K31" s="14" t="n"/>
    </row>
    <row r="32" ht="22" customHeight="1">
      <c r="A32" s="12" t="n"/>
      <c r="B32" s="12" t="n"/>
      <c r="C32" s="12" t="n"/>
      <c r="D32" s="14" t="n"/>
      <c r="E32" s="12" t="n"/>
      <c r="F32" s="18" t="n"/>
      <c r="G32" s="30" t="n"/>
      <c r="H32" s="12" t="n"/>
      <c r="I32" s="12" t="n"/>
      <c r="J32" s="28">
        <f>IF(OR(H32&lt;&gt;"Sí",F32="",G32=""),"",F32*G32)</f>
        <v/>
      </c>
      <c r="K32" s="14" t="n"/>
    </row>
    <row r="33" ht="22" customHeight="1">
      <c r="A33" s="12" t="n"/>
      <c r="B33" s="12" t="n"/>
      <c r="C33" s="12" t="n"/>
      <c r="D33" s="14" t="n"/>
      <c r="E33" s="12" t="n"/>
      <c r="F33" s="18" t="n"/>
      <c r="G33" s="30" t="n"/>
      <c r="H33" s="12" t="n"/>
      <c r="I33" s="12" t="n"/>
      <c r="J33" s="28">
        <f>IF(OR(H33&lt;&gt;"Sí",F33="",G33=""),"",F33*G33)</f>
        <v/>
      </c>
      <c r="K33" s="14" t="n"/>
    </row>
    <row r="34" ht="22" customHeight="1">
      <c r="A34" s="12" t="n"/>
      <c r="B34" s="12" t="n"/>
      <c r="C34" s="12" t="n"/>
      <c r="D34" s="14" t="n"/>
      <c r="E34" s="12" t="n"/>
      <c r="F34" s="18" t="n"/>
      <c r="G34" s="30" t="n"/>
      <c r="H34" s="12" t="n"/>
      <c r="I34" s="12" t="n"/>
      <c r="J34" s="28">
        <f>IF(OR(H34&lt;&gt;"Sí",F34="",G34=""),"",F34*G34)</f>
        <v/>
      </c>
      <c r="K34" s="14" t="n"/>
    </row>
    <row r="35" ht="22" customHeight="1">
      <c r="A35" s="12" t="n"/>
      <c r="B35" s="12" t="n"/>
      <c r="C35" s="12" t="n"/>
      <c r="D35" s="14" t="n"/>
      <c r="E35" s="12" t="n"/>
      <c r="F35" s="18" t="n"/>
      <c r="G35" s="30" t="n"/>
      <c r="H35" s="12" t="n"/>
      <c r="I35" s="12" t="n"/>
      <c r="J35" s="28">
        <f>IF(OR(H35&lt;&gt;"Sí",F35="",G35=""),"",F35*G35)</f>
        <v/>
      </c>
      <c r="K35" s="14" t="n"/>
    </row>
    <row r="36" ht="22" customHeight="1">
      <c r="A36" s="12" t="n"/>
      <c r="B36" s="12" t="n"/>
      <c r="C36" s="12" t="n"/>
      <c r="D36" s="14" t="n"/>
      <c r="E36" s="12" t="n"/>
      <c r="F36" s="18" t="n"/>
      <c r="G36" s="30" t="n"/>
      <c r="H36" s="12" t="n"/>
      <c r="I36" s="12" t="n"/>
      <c r="J36" s="28">
        <f>IF(OR(H36&lt;&gt;"Sí",F36="",G36=""),"",F36*G36)</f>
        <v/>
      </c>
      <c r="K36" s="14" t="n"/>
    </row>
    <row r="37" ht="22" customHeight="1">
      <c r="A37" s="12" t="n"/>
      <c r="B37" s="12" t="n"/>
      <c r="C37" s="12" t="n"/>
      <c r="D37" s="14" t="n"/>
      <c r="E37" s="12" t="n"/>
      <c r="F37" s="18" t="n"/>
      <c r="G37" s="30" t="n"/>
      <c r="H37" s="12" t="n"/>
      <c r="I37" s="12" t="n"/>
      <c r="J37" s="28">
        <f>IF(OR(H37&lt;&gt;"Sí",F37="",G37=""),"",F37*G37)</f>
        <v/>
      </c>
      <c r="K37" s="14" t="n"/>
    </row>
    <row r="38" ht="22" customHeight="1">
      <c r="A38" s="12" t="n"/>
      <c r="B38" s="12" t="n"/>
      <c r="C38" s="12" t="n"/>
      <c r="D38" s="14" t="n"/>
      <c r="E38" s="12" t="n"/>
      <c r="F38" s="18" t="n"/>
      <c r="G38" s="30" t="n"/>
      <c r="H38" s="12" t="n"/>
      <c r="I38" s="12" t="n"/>
      <c r="J38" s="28">
        <f>IF(OR(H38&lt;&gt;"Sí",F38="",G38=""),"",F38*G38)</f>
        <v/>
      </c>
      <c r="K38" s="14" t="n"/>
    </row>
    <row r="39" ht="22" customHeight="1">
      <c r="A39" s="12" t="n"/>
      <c r="B39" s="12" t="n"/>
      <c r="C39" s="12" t="n"/>
      <c r="D39" s="14" t="n"/>
      <c r="E39" s="12" t="n"/>
      <c r="F39" s="18" t="n"/>
      <c r="G39" s="30" t="n"/>
      <c r="H39" s="12" t="n"/>
      <c r="I39" s="12" t="n"/>
      <c r="J39" s="28">
        <f>IF(OR(H39&lt;&gt;"Sí",F39="",G39=""),"",F39*G39)</f>
        <v/>
      </c>
      <c r="K39" s="14" t="n"/>
    </row>
    <row r="40" ht="22" customHeight="1">
      <c r="A40" s="12" t="n"/>
      <c r="B40" s="12" t="n"/>
      <c r="C40" s="12" t="n"/>
      <c r="D40" s="14" t="n"/>
      <c r="E40" s="12" t="n"/>
      <c r="F40" s="18" t="n"/>
      <c r="G40" s="30" t="n"/>
      <c r="H40" s="12" t="n"/>
      <c r="I40" s="12" t="n"/>
      <c r="J40" s="28">
        <f>IF(OR(H40&lt;&gt;"Sí",F40="",G40=""),"",F40*G40)</f>
        <v/>
      </c>
      <c r="K40" s="14" t="n"/>
    </row>
    <row r="41" ht="22" customHeight="1">
      <c r="A41" s="12" t="n"/>
      <c r="B41" s="12" t="n"/>
      <c r="C41" s="12" t="n"/>
      <c r="D41" s="14" t="n"/>
      <c r="E41" s="12" t="n"/>
      <c r="F41" s="18" t="n"/>
      <c r="G41" s="30" t="n"/>
      <c r="H41" s="12" t="n"/>
      <c r="I41" s="12" t="n"/>
      <c r="J41" s="28">
        <f>IF(OR(H41&lt;&gt;"Sí",F41="",G41=""),"",F41*G41)</f>
        <v/>
      </c>
      <c r="K41" s="14" t="n"/>
    </row>
    <row r="42" ht="22" customHeight="1">
      <c r="A42" s="12" t="n"/>
      <c r="B42" s="12" t="n"/>
      <c r="C42" s="12" t="n"/>
      <c r="D42" s="14" t="n"/>
      <c r="E42" s="12" t="n"/>
      <c r="F42" s="18" t="n"/>
      <c r="G42" s="30" t="n"/>
      <c r="H42" s="12" t="n"/>
      <c r="I42" s="12" t="n"/>
      <c r="J42" s="28">
        <f>IF(OR(H42&lt;&gt;"Sí",F42="",G42=""),"",F42*G42)</f>
        <v/>
      </c>
      <c r="K42" s="14" t="n"/>
    </row>
    <row r="43" ht="22" customHeight="1">
      <c r="A43" s="12" t="n"/>
      <c r="B43" s="12" t="n"/>
      <c r="C43" s="12" t="n"/>
      <c r="D43" s="14" t="n"/>
      <c r="E43" s="12" t="n"/>
      <c r="F43" s="18" t="n"/>
      <c r="G43" s="30" t="n"/>
      <c r="H43" s="12" t="n"/>
      <c r="I43" s="12" t="n"/>
      <c r="J43" s="28">
        <f>IF(OR(H43&lt;&gt;"Sí",F43="",G43=""),"",F43*G43)</f>
        <v/>
      </c>
      <c r="K43" s="14" t="n"/>
    </row>
    <row r="44" ht="22" customHeight="1">
      <c r="A44" s="12" t="n"/>
      <c r="B44" s="12" t="n"/>
      <c r="C44" s="12" t="n"/>
      <c r="D44" s="14" t="n"/>
      <c r="E44" s="12" t="n"/>
      <c r="F44" s="18" t="n"/>
      <c r="G44" s="30" t="n"/>
      <c r="H44" s="12" t="n"/>
      <c r="I44" s="12" t="n"/>
      <c r="J44" s="28">
        <f>IF(OR(H44&lt;&gt;"Sí",F44="",G44=""),"",F44*G44)</f>
        <v/>
      </c>
      <c r="K44" s="14" t="n"/>
    </row>
    <row r="45" ht="22" customHeight="1">
      <c r="A45" s="12" t="n"/>
      <c r="B45" s="12" t="n"/>
      <c r="C45" s="12" t="n"/>
      <c r="D45" s="14" t="n"/>
      <c r="E45" s="12" t="n"/>
      <c r="F45" s="18" t="n"/>
      <c r="G45" s="30" t="n"/>
      <c r="H45" s="12" t="n"/>
      <c r="I45" s="12" t="n"/>
      <c r="J45" s="28">
        <f>IF(OR(H45&lt;&gt;"Sí",F45="",G45=""),"",F45*G45)</f>
        <v/>
      </c>
      <c r="K45" s="14" t="n"/>
    </row>
    <row r="46" ht="22" customHeight="1">
      <c r="A46" s="12" t="n"/>
      <c r="B46" s="12" t="n"/>
      <c r="C46" s="12" t="n"/>
      <c r="D46" s="14" t="n"/>
      <c r="E46" s="12" t="n"/>
      <c r="F46" s="18" t="n"/>
      <c r="G46" s="30" t="n"/>
      <c r="H46" s="12" t="n"/>
      <c r="I46" s="12" t="n"/>
      <c r="J46" s="28">
        <f>IF(OR(H46&lt;&gt;"Sí",F46="",G46=""),"",F46*G46)</f>
        <v/>
      </c>
      <c r="K46" s="14" t="n"/>
    </row>
    <row r="47" ht="22" customHeight="1">
      <c r="A47" s="12" t="n"/>
      <c r="B47" s="12" t="n"/>
      <c r="C47" s="12" t="n"/>
      <c r="D47" s="14" t="n"/>
      <c r="E47" s="12" t="n"/>
      <c r="F47" s="18" t="n"/>
      <c r="G47" s="30" t="n"/>
      <c r="H47" s="12" t="n"/>
      <c r="I47" s="12" t="n"/>
      <c r="J47" s="28">
        <f>IF(OR(H47&lt;&gt;"Sí",F47="",G47=""),"",F47*G47)</f>
        <v/>
      </c>
      <c r="K47" s="14" t="n"/>
    </row>
    <row r="48" ht="22" customHeight="1">
      <c r="A48" s="12" t="n"/>
      <c r="B48" s="12" t="n"/>
      <c r="C48" s="12" t="n"/>
      <c r="D48" s="14" t="n"/>
      <c r="E48" s="12" t="n"/>
      <c r="F48" s="18" t="n"/>
      <c r="G48" s="30" t="n"/>
      <c r="H48" s="12" t="n"/>
      <c r="I48" s="12" t="n"/>
      <c r="J48" s="28">
        <f>IF(OR(H48&lt;&gt;"Sí",F48="",G48=""),"",F48*G48)</f>
        <v/>
      </c>
      <c r="K48" s="14" t="n"/>
    </row>
    <row r="49" ht="22" customHeight="1">
      <c r="A49" s="12" t="n"/>
      <c r="B49" s="12" t="n"/>
      <c r="C49" s="12" t="n"/>
      <c r="D49" s="14" t="n"/>
      <c r="E49" s="12" t="n"/>
      <c r="F49" s="18" t="n"/>
      <c r="G49" s="30" t="n"/>
      <c r="H49" s="12" t="n"/>
      <c r="I49" s="12" t="n"/>
      <c r="J49" s="28">
        <f>IF(OR(H49&lt;&gt;"Sí",F49="",G49=""),"",F49*G49)</f>
        <v/>
      </c>
      <c r="K49" s="14" t="n"/>
    </row>
    <row r="50" ht="22" customHeight="1">
      <c r="A50" s="12" t="n"/>
      <c r="B50" s="12" t="n"/>
      <c r="C50" s="12" t="n"/>
      <c r="D50" s="14" t="n"/>
      <c r="E50" s="12" t="n"/>
      <c r="F50" s="18" t="n"/>
      <c r="G50" s="30" t="n"/>
      <c r="H50" s="12" t="n"/>
      <c r="I50" s="12" t="n"/>
      <c r="J50" s="28">
        <f>IF(OR(H50&lt;&gt;"Sí",F50="",G50=""),"",F50*G50)</f>
        <v/>
      </c>
      <c r="K50" s="14" t="n"/>
    </row>
    <row r="51" ht="22" customHeight="1">
      <c r="A51" s="12" t="n"/>
      <c r="B51" s="12" t="n"/>
      <c r="C51" s="12" t="n"/>
      <c r="D51" s="14" t="n"/>
      <c r="E51" s="12" t="n"/>
      <c r="F51" s="18" t="n"/>
      <c r="G51" s="30" t="n"/>
      <c r="H51" s="12" t="n"/>
      <c r="I51" s="12" t="n"/>
      <c r="J51" s="28">
        <f>IF(OR(H51&lt;&gt;"Sí",F51="",G51=""),"",F51*G51)</f>
        <v/>
      </c>
      <c r="K51" s="14" t="n"/>
    </row>
    <row r="52" ht="22" customHeight="1">
      <c r="A52" s="12" t="n"/>
      <c r="B52" s="12" t="n"/>
      <c r="C52" s="12" t="n"/>
      <c r="D52" s="14" t="n"/>
      <c r="E52" s="12" t="n"/>
      <c r="F52" s="18" t="n"/>
      <c r="G52" s="30" t="n"/>
      <c r="H52" s="12" t="n"/>
      <c r="I52" s="12" t="n"/>
      <c r="J52" s="28">
        <f>IF(OR(H52&lt;&gt;"Sí",F52="",G52=""),"",F52*G52)</f>
        <v/>
      </c>
      <c r="K52" s="14" t="n"/>
    </row>
    <row r="53" ht="22" customHeight="1">
      <c r="A53" s="12" t="n"/>
      <c r="B53" s="12" t="n"/>
      <c r="C53" s="12" t="n"/>
      <c r="D53" s="14" t="n"/>
      <c r="E53" s="12" t="n"/>
      <c r="F53" s="18" t="n"/>
      <c r="G53" s="30" t="n"/>
      <c r="H53" s="12" t="n"/>
      <c r="I53" s="12" t="n"/>
      <c r="J53" s="28">
        <f>IF(OR(H53&lt;&gt;"Sí",F53="",G53=""),"",F53*G53)</f>
        <v/>
      </c>
      <c r="K53" s="14" t="n"/>
    </row>
    <row r="54" ht="22" customHeight="1">
      <c r="A54" s="12" t="n"/>
      <c r="B54" s="12" t="n"/>
      <c r="C54" s="12" t="n"/>
      <c r="D54" s="14" t="n"/>
      <c r="E54" s="12" t="n"/>
      <c r="F54" s="18" t="n"/>
      <c r="G54" s="30" t="n"/>
      <c r="H54" s="12" t="n"/>
      <c r="I54" s="12" t="n"/>
      <c r="J54" s="28">
        <f>IF(OR(H54&lt;&gt;"Sí",F54="",G54=""),"",F54*G54)</f>
        <v/>
      </c>
      <c r="K54" s="14" t="n"/>
    </row>
    <row r="55" ht="22" customHeight="1">
      <c r="A55" s="12" t="n"/>
      <c r="B55" s="12" t="n"/>
      <c r="C55" s="12" t="n"/>
      <c r="D55" s="14" t="n"/>
      <c r="E55" s="12" t="n"/>
      <c r="F55" s="18" t="n"/>
      <c r="G55" s="30" t="n"/>
      <c r="H55" s="12" t="n"/>
      <c r="I55" s="12" t="n"/>
      <c r="J55" s="28">
        <f>IF(OR(H55&lt;&gt;"Sí",F55="",G55=""),"",F55*G55)</f>
        <v/>
      </c>
      <c r="K55" s="14" t="n"/>
    </row>
    <row r="56" ht="22" customHeight="1">
      <c r="A56" s="12" t="n"/>
      <c r="B56" s="12" t="n"/>
      <c r="C56" s="12" t="n"/>
      <c r="D56" s="14" t="n"/>
      <c r="E56" s="12" t="n"/>
      <c r="F56" s="18" t="n"/>
      <c r="G56" s="30" t="n"/>
      <c r="H56" s="12" t="n"/>
      <c r="I56" s="12" t="n"/>
      <c r="J56" s="28">
        <f>IF(OR(H56&lt;&gt;"Sí",F56="",G56=""),"",F56*G56)</f>
        <v/>
      </c>
      <c r="K56" s="14" t="n"/>
    </row>
    <row r="57" ht="22" customHeight="1">
      <c r="A57" s="12" t="n"/>
      <c r="B57" s="12" t="n"/>
      <c r="C57" s="12" t="n"/>
      <c r="D57" s="14" t="n"/>
      <c r="E57" s="12" t="n"/>
      <c r="F57" s="18" t="n"/>
      <c r="G57" s="30" t="n"/>
      <c r="H57" s="12" t="n"/>
      <c r="I57" s="12" t="n"/>
      <c r="J57" s="28">
        <f>IF(OR(H57&lt;&gt;"Sí",F57="",G57=""),"",F57*G57)</f>
        <v/>
      </c>
      <c r="K57" s="14" t="n"/>
    </row>
    <row r="58" ht="22" customHeight="1">
      <c r="A58" s="12" t="n"/>
      <c r="B58" s="12" t="n"/>
      <c r="C58" s="12" t="n"/>
      <c r="D58" s="14" t="n"/>
      <c r="E58" s="12" t="n"/>
      <c r="F58" s="18" t="n"/>
      <c r="G58" s="30" t="n"/>
      <c r="H58" s="12" t="n"/>
      <c r="I58" s="12" t="n"/>
      <c r="J58" s="28">
        <f>IF(OR(H58&lt;&gt;"Sí",F58="",G58=""),"",F58*G58)</f>
        <v/>
      </c>
      <c r="K58" s="14" t="n"/>
    </row>
    <row r="59" ht="22" customHeight="1">
      <c r="A59" s="12" t="n"/>
      <c r="B59" s="12" t="n"/>
      <c r="C59" s="12" t="n"/>
      <c r="D59" s="14" t="n"/>
      <c r="E59" s="12" t="n"/>
      <c r="F59" s="18" t="n"/>
      <c r="G59" s="30" t="n"/>
      <c r="H59" s="12" t="n"/>
      <c r="I59" s="12" t="n"/>
      <c r="J59" s="28">
        <f>IF(OR(H59&lt;&gt;"Sí",F59="",G59=""),"",F59*G59)</f>
        <v/>
      </c>
      <c r="K59" s="14" t="n"/>
    </row>
    <row r="60" ht="22" customHeight="1">
      <c r="A60" s="12" t="n"/>
      <c r="B60" s="12" t="n"/>
      <c r="C60" s="12" t="n"/>
      <c r="D60" s="14" t="n"/>
      <c r="E60" s="12" t="n"/>
      <c r="F60" s="18" t="n"/>
      <c r="G60" s="30" t="n"/>
      <c r="H60" s="12" t="n"/>
      <c r="I60" s="12" t="n"/>
      <c r="J60" s="28">
        <f>IF(OR(H60&lt;&gt;"Sí",F60="",G60=""),"",F60*G60)</f>
        <v/>
      </c>
      <c r="K60" s="14" t="n"/>
    </row>
    <row r="61" ht="22" customHeight="1">
      <c r="A61" s="12" t="n"/>
      <c r="B61" s="12" t="n"/>
      <c r="C61" s="12" t="n"/>
      <c r="D61" s="14" t="n"/>
      <c r="E61" s="12" t="n"/>
      <c r="F61" s="18" t="n"/>
      <c r="G61" s="30" t="n"/>
      <c r="H61" s="12" t="n"/>
      <c r="I61" s="12" t="n"/>
      <c r="J61" s="28">
        <f>IF(OR(H61&lt;&gt;"Sí",F61="",G61=""),"",F61*G61)</f>
        <v/>
      </c>
      <c r="K61" s="14" t="n"/>
    </row>
    <row r="62" ht="22" customHeight="1">
      <c r="A62" s="12" t="n"/>
      <c r="B62" s="12" t="n"/>
      <c r="C62" s="12" t="n"/>
      <c r="D62" s="14" t="n"/>
      <c r="E62" s="12" t="n"/>
      <c r="F62" s="18" t="n"/>
      <c r="G62" s="30" t="n"/>
      <c r="H62" s="12" t="n"/>
      <c r="I62" s="12" t="n"/>
      <c r="J62" s="28">
        <f>IF(OR(H62&lt;&gt;"Sí",F62="",G62=""),"",F62*G62)</f>
        <v/>
      </c>
      <c r="K62" s="14" t="n"/>
    </row>
    <row r="63" ht="22" customHeight="1">
      <c r="A63" s="12" t="n"/>
      <c r="B63" s="12" t="n"/>
      <c r="C63" s="12" t="n"/>
      <c r="D63" s="14" t="n"/>
      <c r="E63" s="12" t="n"/>
      <c r="F63" s="18" t="n"/>
      <c r="G63" s="30" t="n"/>
      <c r="H63" s="12" t="n"/>
      <c r="I63" s="12" t="n"/>
      <c r="J63" s="28">
        <f>IF(OR(H63&lt;&gt;"Sí",F63="",G63=""),"",F63*G63)</f>
        <v/>
      </c>
      <c r="K63" s="14" t="n"/>
    </row>
    <row r="64" ht="22" customHeight="1">
      <c r="A64" s="12" t="n"/>
      <c r="B64" s="12" t="n"/>
      <c r="C64" s="12" t="n"/>
      <c r="D64" s="14" t="n"/>
      <c r="E64" s="12" t="n"/>
      <c r="F64" s="18" t="n"/>
      <c r="G64" s="30" t="n"/>
      <c r="H64" s="12" t="n"/>
      <c r="I64" s="12" t="n"/>
      <c r="J64" s="28">
        <f>IF(OR(H64&lt;&gt;"Sí",F64="",G64=""),"",F64*G64)</f>
        <v/>
      </c>
      <c r="K64" s="14" t="n"/>
    </row>
    <row r="65" ht="22" customHeight="1">
      <c r="A65" s="12" t="n"/>
      <c r="B65" s="12" t="n"/>
      <c r="C65" s="12" t="n"/>
      <c r="D65" s="14" t="n"/>
      <c r="E65" s="12" t="n"/>
      <c r="F65" s="18" t="n"/>
      <c r="G65" s="30" t="n"/>
      <c r="H65" s="12" t="n"/>
      <c r="I65" s="12" t="n"/>
      <c r="J65" s="28">
        <f>IF(OR(H65&lt;&gt;"Sí",F65="",G65=""),"",F65*G65)</f>
        <v/>
      </c>
      <c r="K65" s="14" t="n"/>
    </row>
    <row r="66" ht="22" customHeight="1">
      <c r="A66" s="12" t="n"/>
      <c r="B66" s="12" t="n"/>
      <c r="C66" s="12" t="n"/>
      <c r="D66" s="14" t="n"/>
      <c r="E66" s="12" t="n"/>
      <c r="F66" s="18" t="n"/>
      <c r="G66" s="30" t="n"/>
      <c r="H66" s="12" t="n"/>
      <c r="I66" s="12" t="n"/>
      <c r="J66" s="28">
        <f>IF(OR(H66&lt;&gt;"Sí",F66="",G66=""),"",F66*G66)</f>
        <v/>
      </c>
      <c r="K66" s="14" t="n"/>
    </row>
    <row r="67" ht="22" customHeight="1">
      <c r="A67" s="12" t="n"/>
      <c r="B67" s="12" t="n"/>
      <c r="C67" s="12" t="n"/>
      <c r="D67" s="14" t="n"/>
      <c r="E67" s="12" t="n"/>
      <c r="F67" s="18" t="n"/>
      <c r="G67" s="30" t="n"/>
      <c r="H67" s="12" t="n"/>
      <c r="I67" s="12" t="n"/>
      <c r="J67" s="28">
        <f>IF(OR(H67&lt;&gt;"Sí",F67="",G67=""),"",F67*G67)</f>
        <v/>
      </c>
      <c r="K67" s="14" t="n"/>
    </row>
    <row r="68" ht="22" customHeight="1">
      <c r="A68" s="12" t="n"/>
      <c r="B68" s="12" t="n"/>
      <c r="C68" s="12" t="n"/>
      <c r="D68" s="14" t="n"/>
      <c r="E68" s="12" t="n"/>
      <c r="F68" s="18" t="n"/>
      <c r="G68" s="30" t="n"/>
      <c r="H68" s="12" t="n"/>
      <c r="I68" s="12" t="n"/>
      <c r="J68" s="28">
        <f>IF(OR(H68&lt;&gt;"Sí",F68="",G68=""),"",F68*G68)</f>
        <v/>
      </c>
      <c r="K68" s="14" t="n"/>
    </row>
    <row r="69" ht="22" customHeight="1">
      <c r="A69" s="12" t="n"/>
      <c r="B69" s="12" t="n"/>
      <c r="C69" s="12" t="n"/>
      <c r="D69" s="14" t="n"/>
      <c r="E69" s="12" t="n"/>
      <c r="F69" s="18" t="n"/>
      <c r="G69" s="30" t="n"/>
      <c r="H69" s="12" t="n"/>
      <c r="I69" s="12" t="n"/>
      <c r="J69" s="28">
        <f>IF(OR(H69&lt;&gt;"Sí",F69="",G69=""),"",F69*G69)</f>
        <v/>
      </c>
      <c r="K69" s="14" t="n"/>
    </row>
    <row r="70" ht="22" customHeight="1">
      <c r="A70" s="12" t="n"/>
      <c r="B70" s="12" t="n"/>
      <c r="C70" s="12" t="n"/>
      <c r="D70" s="14" t="n"/>
      <c r="E70" s="12" t="n"/>
      <c r="F70" s="18" t="n"/>
      <c r="G70" s="30" t="n"/>
      <c r="H70" s="12" t="n"/>
      <c r="I70" s="12" t="n"/>
      <c r="J70" s="28">
        <f>IF(OR(H70&lt;&gt;"Sí",F70="",G70=""),"",F70*G70)</f>
        <v/>
      </c>
      <c r="K70" s="14" t="n"/>
    </row>
    <row r="71" ht="22" customHeight="1">
      <c r="A71" s="12" t="n"/>
      <c r="B71" s="12" t="n"/>
      <c r="C71" s="12" t="n"/>
      <c r="D71" s="14" t="n"/>
      <c r="E71" s="12" t="n"/>
      <c r="F71" s="18" t="n"/>
      <c r="G71" s="30" t="n"/>
      <c r="H71" s="12" t="n"/>
      <c r="I71" s="12" t="n"/>
      <c r="J71" s="28">
        <f>IF(OR(H71&lt;&gt;"Sí",F71="",G71=""),"",F71*G71)</f>
        <v/>
      </c>
      <c r="K71" s="14" t="n"/>
    </row>
    <row r="72" ht="22" customHeight="1">
      <c r="A72" s="12" t="n"/>
      <c r="B72" s="12" t="n"/>
      <c r="C72" s="12" t="n"/>
      <c r="D72" s="14" t="n"/>
      <c r="E72" s="12" t="n"/>
      <c r="F72" s="18" t="n"/>
      <c r="G72" s="30" t="n"/>
      <c r="H72" s="12" t="n"/>
      <c r="I72" s="12" t="n"/>
      <c r="J72" s="28">
        <f>IF(OR(H72&lt;&gt;"Sí",F72="",G72=""),"",F72*G72)</f>
        <v/>
      </c>
      <c r="K72" s="14" t="n"/>
    </row>
    <row r="73" ht="22" customHeight="1">
      <c r="A73" s="12" t="n"/>
      <c r="B73" s="12" t="n"/>
      <c r="C73" s="12" t="n"/>
      <c r="D73" s="14" t="n"/>
      <c r="E73" s="12" t="n"/>
      <c r="F73" s="18" t="n"/>
      <c r="G73" s="30" t="n"/>
      <c r="H73" s="12" t="n"/>
      <c r="I73" s="12" t="n"/>
      <c r="J73" s="28">
        <f>IF(OR(H73&lt;&gt;"Sí",F73="",G73=""),"",F73*G73)</f>
        <v/>
      </c>
      <c r="K73" s="14" t="n"/>
    </row>
    <row r="74" ht="22" customHeight="1">
      <c r="A74" s="12" t="n"/>
      <c r="B74" s="12" t="n"/>
      <c r="C74" s="12" t="n"/>
      <c r="D74" s="14" t="n"/>
      <c r="E74" s="12" t="n"/>
      <c r="F74" s="18" t="n"/>
      <c r="G74" s="30" t="n"/>
      <c r="H74" s="12" t="n"/>
      <c r="I74" s="12" t="n"/>
      <c r="J74" s="28">
        <f>IF(OR(H74&lt;&gt;"Sí",F74="",G74=""),"",F74*G74)</f>
        <v/>
      </c>
      <c r="K74" s="14" t="n"/>
    </row>
    <row r="75" ht="22" customHeight="1">
      <c r="A75" s="12" t="n"/>
      <c r="B75" s="12" t="n"/>
      <c r="C75" s="12" t="n"/>
      <c r="D75" s="14" t="n"/>
      <c r="E75" s="12" t="n"/>
      <c r="F75" s="18" t="n"/>
      <c r="G75" s="30" t="n"/>
      <c r="H75" s="12" t="n"/>
      <c r="I75" s="12" t="n"/>
      <c r="J75" s="28">
        <f>IF(OR(H75&lt;&gt;"Sí",F75="",G75=""),"",F75*G75)</f>
        <v/>
      </c>
      <c r="K75" s="14" t="n"/>
    </row>
    <row r="76" ht="22" customHeight="1">
      <c r="A76" s="12" t="n"/>
      <c r="B76" s="12" t="n"/>
      <c r="C76" s="12" t="n"/>
      <c r="D76" s="14" t="n"/>
      <c r="E76" s="12" t="n"/>
      <c r="F76" s="18" t="n"/>
      <c r="G76" s="30" t="n"/>
      <c r="H76" s="12" t="n"/>
      <c r="I76" s="12" t="n"/>
      <c r="J76" s="28">
        <f>IF(OR(H76&lt;&gt;"Sí",F76="",G76=""),"",F76*G76)</f>
        <v/>
      </c>
      <c r="K76" s="14" t="n"/>
    </row>
    <row r="77" ht="22" customHeight="1">
      <c r="A77" s="12" t="n"/>
      <c r="B77" s="12" t="n"/>
      <c r="C77" s="12" t="n"/>
      <c r="D77" s="14" t="n"/>
      <c r="E77" s="12" t="n"/>
      <c r="F77" s="18" t="n"/>
      <c r="G77" s="30" t="n"/>
      <c r="H77" s="12" t="n"/>
      <c r="I77" s="12" t="n"/>
      <c r="J77" s="28">
        <f>IF(OR(H77&lt;&gt;"Sí",F77="",G77=""),"",F77*G77)</f>
        <v/>
      </c>
      <c r="K77" s="14" t="n"/>
    </row>
    <row r="78" ht="22" customHeight="1">
      <c r="A78" s="12" t="n"/>
      <c r="B78" s="12" t="n"/>
      <c r="C78" s="12" t="n"/>
      <c r="D78" s="14" t="n"/>
      <c r="E78" s="12" t="n"/>
      <c r="F78" s="18" t="n"/>
      <c r="G78" s="30" t="n"/>
      <c r="H78" s="12" t="n"/>
      <c r="I78" s="12" t="n"/>
      <c r="J78" s="28">
        <f>IF(OR(H78&lt;&gt;"Sí",F78="",G78=""),"",F78*G78)</f>
        <v/>
      </c>
      <c r="K78" s="14" t="n"/>
    </row>
    <row r="79" ht="22" customHeight="1">
      <c r="A79" s="12" t="n"/>
      <c r="B79" s="12" t="n"/>
      <c r="C79" s="12" t="n"/>
      <c r="D79" s="14" t="n"/>
      <c r="E79" s="12" t="n"/>
      <c r="F79" s="18" t="n"/>
      <c r="G79" s="30" t="n"/>
      <c r="H79" s="12" t="n"/>
      <c r="I79" s="12" t="n"/>
      <c r="J79" s="28">
        <f>IF(OR(H79&lt;&gt;"Sí",F79="",G79=""),"",F79*G79)</f>
        <v/>
      </c>
      <c r="K79" s="14" t="n"/>
    </row>
    <row r="80" ht="22" customHeight="1">
      <c r="A80" s="12" t="n"/>
      <c r="B80" s="12" t="n"/>
      <c r="C80" s="12" t="n"/>
      <c r="D80" s="14" t="n"/>
      <c r="E80" s="12" t="n"/>
      <c r="F80" s="18" t="n"/>
      <c r="G80" s="30" t="n"/>
      <c r="H80" s="12" t="n"/>
      <c r="I80" s="12" t="n"/>
      <c r="J80" s="28">
        <f>IF(OR(H80&lt;&gt;"Sí",F80="",G80=""),"",F80*G80)</f>
        <v/>
      </c>
      <c r="K80" s="14" t="n"/>
    </row>
    <row r="81" ht="22" customHeight="1">
      <c r="A81" s="12" t="n"/>
      <c r="B81" s="12" t="n"/>
      <c r="C81" s="12" t="n"/>
      <c r="D81" s="14" t="n"/>
      <c r="E81" s="12" t="n"/>
      <c r="F81" s="18" t="n"/>
      <c r="G81" s="30" t="n"/>
      <c r="H81" s="12" t="n"/>
      <c r="I81" s="12" t="n"/>
      <c r="J81" s="28">
        <f>IF(OR(H81&lt;&gt;"Sí",F81="",G81=""),"",F81*G81)</f>
        <v/>
      </c>
      <c r="K81" s="14" t="n"/>
    </row>
    <row r="82" ht="22" customHeight="1">
      <c r="A82" s="12" t="n"/>
      <c r="B82" s="12" t="n"/>
      <c r="C82" s="12" t="n"/>
      <c r="D82" s="14" t="n"/>
      <c r="E82" s="12" t="n"/>
      <c r="F82" s="18" t="n"/>
      <c r="G82" s="30" t="n"/>
      <c r="H82" s="12" t="n"/>
      <c r="I82" s="12" t="n"/>
      <c r="J82" s="28">
        <f>IF(OR(H82&lt;&gt;"Sí",F82="",G82=""),"",F82*G82)</f>
        <v/>
      </c>
      <c r="K82" s="14" t="n"/>
    </row>
    <row r="83" ht="22" customHeight="1">
      <c r="A83" s="12" t="n"/>
      <c r="B83" s="12" t="n"/>
      <c r="C83" s="12" t="n"/>
      <c r="D83" s="14" t="n"/>
      <c r="E83" s="12" t="n"/>
      <c r="F83" s="18" t="n"/>
      <c r="G83" s="30" t="n"/>
      <c r="H83" s="12" t="n"/>
      <c r="I83" s="12" t="n"/>
      <c r="J83" s="28">
        <f>IF(OR(H83&lt;&gt;"Sí",F83="",G83=""),"",F83*G83)</f>
        <v/>
      </c>
      <c r="K83" s="14" t="n"/>
    </row>
    <row r="84" ht="22" customHeight="1">
      <c r="A84" s="12" t="n"/>
      <c r="B84" s="12" t="n"/>
      <c r="C84" s="12" t="n"/>
      <c r="D84" s="14" t="n"/>
      <c r="E84" s="12" t="n"/>
      <c r="F84" s="18" t="n"/>
      <c r="G84" s="30" t="n"/>
      <c r="H84" s="12" t="n"/>
      <c r="I84" s="12" t="n"/>
      <c r="J84" s="28">
        <f>IF(OR(H84&lt;&gt;"Sí",F84="",G84=""),"",F84*G84)</f>
        <v/>
      </c>
      <c r="K84" s="14" t="n"/>
    </row>
    <row r="85" ht="22" customHeight="1">
      <c r="A85" s="12" t="n"/>
      <c r="B85" s="12" t="n"/>
      <c r="C85" s="12" t="n"/>
      <c r="D85" s="14" t="n"/>
      <c r="E85" s="12" t="n"/>
      <c r="F85" s="18" t="n"/>
      <c r="G85" s="30" t="n"/>
      <c r="H85" s="12" t="n"/>
      <c r="I85" s="12" t="n"/>
      <c r="J85" s="28">
        <f>IF(OR(H85&lt;&gt;"Sí",F85="",G85=""),"",F85*G85)</f>
        <v/>
      </c>
      <c r="K85" s="14" t="n"/>
    </row>
    <row r="86" ht="22" customHeight="1">
      <c r="A86" s="12" t="n"/>
      <c r="B86" s="12" t="n"/>
      <c r="C86" s="12" t="n"/>
      <c r="D86" s="14" t="n"/>
      <c r="E86" s="12" t="n"/>
      <c r="F86" s="18" t="n"/>
      <c r="G86" s="30" t="n"/>
      <c r="H86" s="12" t="n"/>
      <c r="I86" s="12" t="n"/>
      <c r="J86" s="28">
        <f>IF(OR(H86&lt;&gt;"Sí",F86="",G86=""),"",F86*G86)</f>
        <v/>
      </c>
      <c r="K86" s="14" t="n"/>
    </row>
    <row r="87" ht="22" customHeight="1">
      <c r="A87" s="12" t="n"/>
      <c r="B87" s="12" t="n"/>
      <c r="C87" s="12" t="n"/>
      <c r="D87" s="14" t="n"/>
      <c r="E87" s="12" t="n"/>
      <c r="F87" s="18" t="n"/>
      <c r="G87" s="30" t="n"/>
      <c r="H87" s="12" t="n"/>
      <c r="I87" s="12" t="n"/>
      <c r="J87" s="28">
        <f>IF(OR(H87&lt;&gt;"Sí",F87="",G87=""),"",F87*G87)</f>
        <v/>
      </c>
      <c r="K87" s="14" t="n"/>
    </row>
    <row r="88" ht="22" customHeight="1">
      <c r="A88" s="12" t="n"/>
      <c r="B88" s="12" t="n"/>
      <c r="C88" s="12" t="n"/>
      <c r="D88" s="14" t="n"/>
      <c r="E88" s="12" t="n"/>
      <c r="F88" s="18" t="n"/>
      <c r="G88" s="30" t="n"/>
      <c r="H88" s="12" t="n"/>
      <c r="I88" s="12" t="n"/>
      <c r="J88" s="28">
        <f>IF(OR(H88&lt;&gt;"Sí",F88="",G88=""),"",F88*G88)</f>
        <v/>
      </c>
      <c r="K88" s="14" t="n"/>
    </row>
    <row r="89" ht="22" customHeight="1">
      <c r="A89" s="12" t="n"/>
      <c r="B89" s="12" t="n"/>
      <c r="C89" s="12" t="n"/>
      <c r="D89" s="14" t="n"/>
      <c r="E89" s="12" t="n"/>
      <c r="F89" s="18" t="n"/>
      <c r="G89" s="30" t="n"/>
      <c r="H89" s="12" t="n"/>
      <c r="I89" s="12" t="n"/>
      <c r="J89" s="28">
        <f>IF(OR(H89&lt;&gt;"Sí",F89="",G89=""),"",F89*G89)</f>
        <v/>
      </c>
      <c r="K89" s="14" t="n"/>
    </row>
    <row r="90" ht="22" customHeight="1">
      <c r="A90" s="12" t="n"/>
      <c r="B90" s="12" t="n"/>
      <c r="C90" s="12" t="n"/>
      <c r="D90" s="14" t="n"/>
      <c r="E90" s="12" t="n"/>
      <c r="F90" s="18" t="n"/>
      <c r="G90" s="30" t="n"/>
      <c r="H90" s="12" t="n"/>
      <c r="I90" s="12" t="n"/>
      <c r="J90" s="28">
        <f>IF(OR(H90&lt;&gt;"Sí",F90="",G90=""),"",F90*G90)</f>
        <v/>
      </c>
      <c r="K90" s="14" t="n"/>
    </row>
    <row r="91" ht="22" customHeight="1">
      <c r="A91" s="12" t="n"/>
      <c r="B91" s="12" t="n"/>
      <c r="C91" s="12" t="n"/>
      <c r="D91" s="14" t="n"/>
      <c r="E91" s="12" t="n"/>
      <c r="F91" s="18" t="n"/>
      <c r="G91" s="30" t="n"/>
      <c r="H91" s="12" t="n"/>
      <c r="I91" s="12" t="n"/>
      <c r="J91" s="28">
        <f>IF(OR(H91&lt;&gt;"Sí",F91="",G91=""),"",F91*G91)</f>
        <v/>
      </c>
      <c r="K91" s="14" t="n"/>
    </row>
    <row r="92" ht="22" customHeight="1">
      <c r="A92" s="12" t="n"/>
      <c r="B92" s="12" t="n"/>
      <c r="C92" s="12" t="n"/>
      <c r="D92" s="14" t="n"/>
      <c r="E92" s="12" t="n"/>
      <c r="F92" s="18" t="n"/>
      <c r="G92" s="30" t="n"/>
      <c r="H92" s="12" t="n"/>
      <c r="I92" s="12" t="n"/>
      <c r="J92" s="28">
        <f>IF(OR(H92&lt;&gt;"Sí",F92="",G92=""),"",F92*G92)</f>
        <v/>
      </c>
      <c r="K92" s="14" t="n"/>
    </row>
    <row r="93" ht="22" customHeight="1">
      <c r="A93" s="12" t="n"/>
      <c r="B93" s="12" t="n"/>
      <c r="C93" s="12" t="n"/>
      <c r="D93" s="14" t="n"/>
      <c r="E93" s="12" t="n"/>
      <c r="F93" s="18" t="n"/>
      <c r="G93" s="30" t="n"/>
      <c r="H93" s="12" t="n"/>
      <c r="I93" s="12" t="n"/>
      <c r="J93" s="28">
        <f>IF(OR(H93&lt;&gt;"Sí",F93="",G93=""),"",F93*G93)</f>
        <v/>
      </c>
      <c r="K93" s="14" t="n"/>
    </row>
    <row r="94" ht="22" customHeight="1">
      <c r="A94" s="12" t="n"/>
      <c r="B94" s="12" t="n"/>
      <c r="C94" s="12" t="n"/>
      <c r="D94" s="14" t="n"/>
      <c r="E94" s="12" t="n"/>
      <c r="F94" s="18" t="n"/>
      <c r="G94" s="30" t="n"/>
      <c r="H94" s="12" t="n"/>
      <c r="I94" s="12" t="n"/>
      <c r="J94" s="28">
        <f>IF(OR(H94&lt;&gt;"Sí",F94="",G94=""),"",F94*G94)</f>
        <v/>
      </c>
      <c r="K94" s="14" t="n"/>
    </row>
    <row r="95" ht="22" customHeight="1">
      <c r="A95" s="12" t="n"/>
      <c r="B95" s="12" t="n"/>
      <c r="C95" s="12" t="n"/>
      <c r="D95" s="14" t="n"/>
      <c r="E95" s="12" t="n"/>
      <c r="F95" s="18" t="n"/>
      <c r="G95" s="30" t="n"/>
      <c r="H95" s="12" t="n"/>
      <c r="I95" s="12" t="n"/>
      <c r="J95" s="28">
        <f>IF(OR(H95&lt;&gt;"Sí",F95="",G95=""),"",F95*G95)</f>
        <v/>
      </c>
      <c r="K95" s="14" t="n"/>
    </row>
    <row r="96" ht="22" customHeight="1">
      <c r="A96" s="12" t="n"/>
      <c r="B96" s="12" t="n"/>
      <c r="C96" s="12" t="n"/>
      <c r="D96" s="14" t="n"/>
      <c r="E96" s="12" t="n"/>
      <c r="F96" s="18" t="n"/>
      <c r="G96" s="30" t="n"/>
      <c r="H96" s="12" t="n"/>
      <c r="I96" s="12" t="n"/>
      <c r="J96" s="28">
        <f>IF(OR(H96&lt;&gt;"Sí",F96="",G96=""),"",F96*G96)</f>
        <v/>
      </c>
      <c r="K96" s="14" t="n"/>
    </row>
    <row r="97" ht="22" customHeight="1">
      <c r="A97" s="12" t="n"/>
      <c r="B97" s="12" t="n"/>
      <c r="C97" s="12" t="n"/>
      <c r="D97" s="14" t="n"/>
      <c r="E97" s="12" t="n"/>
      <c r="F97" s="18" t="n"/>
      <c r="G97" s="30" t="n"/>
      <c r="H97" s="12" t="n"/>
      <c r="I97" s="12" t="n"/>
      <c r="J97" s="28">
        <f>IF(OR(H97&lt;&gt;"Sí",F97="",G97=""),"",F97*G97)</f>
        <v/>
      </c>
      <c r="K97" s="14" t="n"/>
    </row>
    <row r="98" ht="22" customHeight="1">
      <c r="A98" s="12" t="n"/>
      <c r="B98" s="12" t="n"/>
      <c r="C98" s="12" t="n"/>
      <c r="D98" s="14" t="n"/>
      <c r="E98" s="12" t="n"/>
      <c r="F98" s="18" t="n"/>
      <c r="G98" s="30" t="n"/>
      <c r="H98" s="12" t="n"/>
      <c r="I98" s="12" t="n"/>
      <c r="J98" s="28">
        <f>IF(OR(H98&lt;&gt;"Sí",F98="",G98=""),"",F98*G98)</f>
        <v/>
      </c>
      <c r="K98" s="14" t="n"/>
    </row>
    <row r="99" ht="22" customHeight="1">
      <c r="A99" s="12" t="n"/>
      <c r="B99" s="12" t="n"/>
      <c r="C99" s="12" t="n"/>
      <c r="D99" s="14" t="n"/>
      <c r="E99" s="12" t="n"/>
      <c r="F99" s="18" t="n"/>
      <c r="G99" s="30" t="n"/>
      <c r="H99" s="12" t="n"/>
      <c r="I99" s="12" t="n"/>
      <c r="J99" s="28">
        <f>IF(OR(H99&lt;&gt;"Sí",F99="",G99=""),"",F99*G99)</f>
        <v/>
      </c>
      <c r="K99" s="14" t="n"/>
    </row>
    <row r="100" ht="22" customHeight="1">
      <c r="A100" s="12" t="n"/>
      <c r="B100" s="12" t="n"/>
      <c r="C100" s="12" t="n"/>
      <c r="D100" s="14" t="n"/>
      <c r="E100" s="12" t="n"/>
      <c r="F100" s="18" t="n"/>
      <c r="G100" s="30" t="n"/>
      <c r="H100" s="12" t="n"/>
      <c r="I100" s="12" t="n"/>
      <c r="J100" s="28">
        <f>IF(OR(H100&lt;&gt;"Sí",F100="",G100=""),"",F100*G100)</f>
        <v/>
      </c>
      <c r="K100" s="14" t="n"/>
    </row>
    <row r="101" ht="22" customHeight="1">
      <c r="A101" s="12" t="n"/>
      <c r="B101" s="12" t="n"/>
      <c r="C101" s="12" t="n"/>
      <c r="D101" s="14" t="n"/>
      <c r="E101" s="12" t="n"/>
      <c r="F101" s="18" t="n"/>
      <c r="G101" s="30" t="n"/>
      <c r="H101" s="12" t="n"/>
      <c r="I101" s="12" t="n"/>
      <c r="J101" s="28">
        <f>IF(OR(H101&lt;&gt;"Sí",F101="",G101=""),"",F101*G101)</f>
        <v/>
      </c>
      <c r="K101" s="14" t="n"/>
    </row>
    <row r="102" ht="22" customHeight="1">
      <c r="A102" s="12" t="n"/>
      <c r="B102" s="12" t="n"/>
      <c r="C102" s="12" t="n"/>
      <c r="D102" s="14" t="n"/>
      <c r="E102" s="12" t="n"/>
      <c r="F102" s="18" t="n"/>
      <c r="G102" s="30" t="n"/>
      <c r="H102" s="12" t="n"/>
      <c r="I102" s="12" t="n"/>
      <c r="J102" s="28">
        <f>IF(OR(H102&lt;&gt;"Sí",F102="",G102=""),"",F102*G102)</f>
        <v/>
      </c>
      <c r="K102" s="14" t="n"/>
    </row>
    <row r="103" ht="22" customHeight="1">
      <c r="A103" s="12" t="n"/>
      <c r="B103" s="12" t="n"/>
      <c r="C103" s="12" t="n"/>
      <c r="D103" s="14" t="n"/>
      <c r="E103" s="12" t="n"/>
      <c r="F103" s="18" t="n"/>
      <c r="G103" s="30" t="n"/>
      <c r="H103" s="12" t="n"/>
      <c r="I103" s="12" t="n"/>
      <c r="J103" s="28">
        <f>IF(OR(H103&lt;&gt;"Sí",F103="",G103=""),"",F103*G103)</f>
        <v/>
      </c>
      <c r="K103" s="14" t="n"/>
    </row>
    <row r="104" ht="22" customHeight="1">
      <c r="A104" s="12" t="n"/>
      <c r="B104" s="12" t="n"/>
      <c r="C104" s="12" t="n"/>
      <c r="D104" s="14" t="n"/>
      <c r="E104" s="12" t="n"/>
      <c r="F104" s="18" t="n"/>
      <c r="G104" s="30" t="n"/>
      <c r="H104" s="12" t="n"/>
      <c r="I104" s="12" t="n"/>
      <c r="J104" s="28">
        <f>IF(OR(H104&lt;&gt;"Sí",F104="",G104=""),"",F104*G104)</f>
        <v/>
      </c>
      <c r="K104" s="14" t="n"/>
    </row>
    <row r="105" ht="22" customHeight="1">
      <c r="A105" s="12" t="n"/>
      <c r="B105" s="12" t="n"/>
      <c r="C105" s="12" t="n"/>
      <c r="D105" s="14" t="n"/>
      <c r="E105" s="12" t="n"/>
      <c r="F105" s="18" t="n"/>
      <c r="G105" s="30" t="n"/>
      <c r="H105" s="12" t="n"/>
      <c r="I105" s="12" t="n"/>
      <c r="J105" s="28">
        <f>IF(OR(H105&lt;&gt;"Sí",F105="",G105=""),"",F105*G105)</f>
        <v/>
      </c>
      <c r="K105" s="14" t="n"/>
    </row>
    <row r="106" ht="22" customHeight="1">
      <c r="A106" s="12" t="n"/>
      <c r="B106" s="12" t="n"/>
      <c r="C106" s="12" t="n"/>
      <c r="D106" s="14" t="n"/>
      <c r="E106" s="12" t="n"/>
      <c r="F106" s="18" t="n"/>
      <c r="G106" s="30" t="n"/>
      <c r="H106" s="12" t="n"/>
      <c r="I106" s="12" t="n"/>
      <c r="J106" s="28">
        <f>IF(OR(H106&lt;&gt;"Sí",F106="",G106=""),"",F106*G106)</f>
        <v/>
      </c>
      <c r="K106" s="14" t="n"/>
    </row>
    <row r="107" ht="22" customHeight="1">
      <c r="A107" s="12" t="n"/>
      <c r="B107" s="12" t="n"/>
      <c r="C107" s="12" t="n"/>
      <c r="D107" s="14" t="n"/>
      <c r="E107" s="12" t="n"/>
      <c r="F107" s="18" t="n"/>
      <c r="G107" s="30" t="n"/>
      <c r="H107" s="12" t="n"/>
      <c r="I107" s="12" t="n"/>
      <c r="J107" s="28">
        <f>IF(OR(H107&lt;&gt;"Sí",F107="",G107=""),"",F107*G107)</f>
        <v/>
      </c>
      <c r="K107" s="14" t="n"/>
    </row>
    <row r="108" ht="22" customHeight="1">
      <c r="A108" s="12" t="n"/>
      <c r="B108" s="12" t="n"/>
      <c r="C108" s="12" t="n"/>
      <c r="D108" s="14" t="n"/>
      <c r="E108" s="12" t="n"/>
      <c r="F108" s="18" t="n"/>
      <c r="G108" s="30" t="n"/>
      <c r="H108" s="12" t="n"/>
      <c r="I108" s="12" t="n"/>
      <c r="J108" s="28">
        <f>IF(OR(H108&lt;&gt;"Sí",F108="",G108=""),"",F108*G108)</f>
        <v/>
      </c>
      <c r="K108" s="14" t="n"/>
    </row>
    <row r="109" ht="22" customHeight="1">
      <c r="A109" s="12" t="n"/>
      <c r="B109" s="12" t="n"/>
      <c r="C109" s="12" t="n"/>
      <c r="D109" s="14" t="n"/>
      <c r="E109" s="12" t="n"/>
      <c r="F109" s="18" t="n"/>
      <c r="G109" s="30" t="n"/>
      <c r="H109" s="12" t="n"/>
      <c r="I109" s="12" t="n"/>
      <c r="J109" s="28">
        <f>IF(OR(H109&lt;&gt;"Sí",F109="",G109=""),"",F109*G109)</f>
        <v/>
      </c>
      <c r="K109" s="14" t="n"/>
    </row>
    <row r="110" ht="22" customHeight="1">
      <c r="A110" s="12" t="n"/>
      <c r="B110" s="12" t="n"/>
      <c r="C110" s="12" t="n"/>
      <c r="D110" s="14" t="n"/>
      <c r="E110" s="12" t="n"/>
      <c r="F110" s="18" t="n"/>
      <c r="G110" s="30" t="n"/>
      <c r="H110" s="12" t="n"/>
      <c r="I110" s="12" t="n"/>
      <c r="J110" s="28">
        <f>IF(OR(H110&lt;&gt;"Sí",F110="",G110=""),"",F110*G110)</f>
        <v/>
      </c>
      <c r="K110" s="14" t="n"/>
    </row>
    <row r="111" ht="22" customHeight="1">
      <c r="A111" s="12" t="n"/>
      <c r="B111" s="12" t="n"/>
      <c r="C111" s="12" t="n"/>
      <c r="D111" s="14" t="n"/>
      <c r="E111" s="12" t="n"/>
      <c r="F111" s="18" t="n"/>
      <c r="G111" s="30" t="n"/>
      <c r="H111" s="12" t="n"/>
      <c r="I111" s="12" t="n"/>
      <c r="J111" s="28">
        <f>IF(OR(H111&lt;&gt;"Sí",F111="",G111=""),"",F111*G111)</f>
        <v/>
      </c>
      <c r="K111" s="14" t="n"/>
    </row>
    <row r="112" ht="22" customHeight="1">
      <c r="A112" s="12" t="n"/>
      <c r="B112" s="12" t="n"/>
      <c r="C112" s="12" t="n"/>
      <c r="D112" s="14" t="n"/>
      <c r="E112" s="12" t="n"/>
      <c r="F112" s="18" t="n"/>
      <c r="G112" s="30" t="n"/>
      <c r="H112" s="12" t="n"/>
      <c r="I112" s="12" t="n"/>
      <c r="J112" s="28">
        <f>IF(OR(H112&lt;&gt;"Sí",F112="",G112=""),"",F112*G112)</f>
        <v/>
      </c>
      <c r="K112" s="14" t="n"/>
    </row>
    <row r="113" ht="22" customHeight="1">
      <c r="A113" s="12" t="n"/>
      <c r="B113" s="12" t="n"/>
      <c r="C113" s="12" t="n"/>
      <c r="D113" s="14" t="n"/>
      <c r="E113" s="12" t="n"/>
      <c r="F113" s="18" t="n"/>
      <c r="G113" s="30" t="n"/>
      <c r="H113" s="12" t="n"/>
      <c r="I113" s="12" t="n"/>
      <c r="J113" s="28">
        <f>IF(OR(H113&lt;&gt;"Sí",F113="",G113=""),"",F113*G113)</f>
        <v/>
      </c>
      <c r="K113" s="14" t="n"/>
    </row>
    <row r="114" ht="22" customHeight="1">
      <c r="A114" s="12" t="n"/>
      <c r="B114" s="12" t="n"/>
      <c r="C114" s="12" t="n"/>
      <c r="D114" s="14" t="n"/>
      <c r="E114" s="12" t="n"/>
      <c r="F114" s="18" t="n"/>
      <c r="G114" s="30" t="n"/>
      <c r="H114" s="12" t="n"/>
      <c r="I114" s="12" t="n"/>
      <c r="J114" s="28">
        <f>IF(OR(H114&lt;&gt;"Sí",F114="",G114=""),"",F114*G114)</f>
        <v/>
      </c>
      <c r="K114" s="14" t="n"/>
    </row>
    <row r="115" ht="22" customHeight="1">
      <c r="A115" s="12" t="n"/>
      <c r="B115" s="12" t="n"/>
      <c r="C115" s="12" t="n"/>
      <c r="D115" s="14" t="n"/>
      <c r="E115" s="12" t="n"/>
      <c r="F115" s="18" t="n"/>
      <c r="G115" s="30" t="n"/>
      <c r="H115" s="12" t="n"/>
      <c r="I115" s="12" t="n"/>
      <c r="J115" s="28">
        <f>IF(OR(H115&lt;&gt;"Sí",F115="",G115=""),"",F115*G115)</f>
        <v/>
      </c>
      <c r="K115" s="14" t="n"/>
    </row>
    <row r="116" ht="22" customHeight="1">
      <c r="A116" s="12" t="n"/>
      <c r="B116" s="12" t="n"/>
      <c r="C116" s="12" t="n"/>
      <c r="D116" s="14" t="n"/>
      <c r="E116" s="12" t="n"/>
      <c r="F116" s="18" t="n"/>
      <c r="G116" s="30" t="n"/>
      <c r="H116" s="12" t="n"/>
      <c r="I116" s="12" t="n"/>
      <c r="J116" s="28">
        <f>IF(OR(H116&lt;&gt;"Sí",F116="",G116=""),"",F116*G116)</f>
        <v/>
      </c>
      <c r="K116" s="14" t="n"/>
    </row>
    <row r="117" ht="22" customHeight="1">
      <c r="A117" s="12" t="n"/>
      <c r="B117" s="12" t="n"/>
      <c r="C117" s="12" t="n"/>
      <c r="D117" s="14" t="n"/>
      <c r="E117" s="12" t="n"/>
      <c r="F117" s="18" t="n"/>
      <c r="G117" s="30" t="n"/>
      <c r="H117" s="12" t="n"/>
      <c r="I117" s="12" t="n"/>
      <c r="J117" s="28">
        <f>IF(OR(H117&lt;&gt;"Sí",F117="",G117=""),"",F117*G117)</f>
        <v/>
      </c>
      <c r="K117" s="14" t="n"/>
    </row>
    <row r="118" ht="22" customHeight="1">
      <c r="A118" s="12" t="n"/>
      <c r="B118" s="12" t="n"/>
      <c r="C118" s="12" t="n"/>
      <c r="D118" s="14" t="n"/>
      <c r="E118" s="12" t="n"/>
      <c r="F118" s="18" t="n"/>
      <c r="G118" s="30" t="n"/>
      <c r="H118" s="12" t="n"/>
      <c r="I118" s="12" t="n"/>
      <c r="J118" s="28">
        <f>IF(OR(H118&lt;&gt;"Sí",F118="",G118=""),"",F118*G118)</f>
        <v/>
      </c>
      <c r="K118" s="14" t="n"/>
    </row>
    <row r="119" ht="22" customHeight="1">
      <c r="A119" s="12" t="n"/>
      <c r="B119" s="12" t="n"/>
      <c r="C119" s="12" t="n"/>
      <c r="D119" s="14" t="n"/>
      <c r="E119" s="12" t="n"/>
      <c r="F119" s="18" t="n"/>
      <c r="G119" s="30" t="n"/>
      <c r="H119" s="12" t="n"/>
      <c r="I119" s="12" t="n"/>
      <c r="J119" s="28">
        <f>IF(OR(H119&lt;&gt;"Sí",F119="",G119=""),"",F119*G119)</f>
        <v/>
      </c>
      <c r="K119" s="14" t="n"/>
    </row>
    <row r="120" ht="22" customHeight="1">
      <c r="A120" s="12" t="n"/>
      <c r="B120" s="12" t="n"/>
      <c r="C120" s="12" t="n"/>
      <c r="D120" s="14" t="n"/>
      <c r="E120" s="12" t="n"/>
      <c r="F120" s="18" t="n"/>
      <c r="G120" s="30" t="n"/>
      <c r="H120" s="12" t="n"/>
      <c r="I120" s="12" t="n"/>
      <c r="J120" s="28">
        <f>IF(OR(H120&lt;&gt;"Sí",F120="",G120=""),"",F120*G120)</f>
        <v/>
      </c>
      <c r="K120" s="14" t="n"/>
    </row>
    <row r="121" ht="22" customHeight="1">
      <c r="A121" s="12" t="n"/>
      <c r="B121" s="12" t="n"/>
      <c r="C121" s="12" t="n"/>
      <c r="D121" s="14" t="n"/>
      <c r="E121" s="12" t="n"/>
      <c r="F121" s="18" t="n"/>
      <c r="G121" s="30" t="n"/>
      <c r="H121" s="12" t="n"/>
      <c r="I121" s="12" t="n"/>
      <c r="J121" s="28">
        <f>IF(OR(H121&lt;&gt;"Sí",F121="",G121=""),"",F121*G121)</f>
        <v/>
      </c>
      <c r="K121" s="14" t="n"/>
    </row>
    <row r="122" ht="22" customHeight="1">
      <c r="A122" s="12" t="n"/>
      <c r="B122" s="12" t="n"/>
      <c r="C122" s="12" t="n"/>
      <c r="D122" s="14" t="n"/>
      <c r="E122" s="12" t="n"/>
      <c r="F122" s="18" t="n"/>
      <c r="G122" s="30" t="n"/>
      <c r="H122" s="12" t="n"/>
      <c r="I122" s="12" t="n"/>
      <c r="J122" s="28">
        <f>IF(OR(H122&lt;&gt;"Sí",F122="",G122=""),"",F122*G122)</f>
        <v/>
      </c>
      <c r="K122" s="14" t="n"/>
    </row>
    <row r="123" ht="22" customHeight="1">
      <c r="A123" s="12" t="n"/>
      <c r="B123" s="12" t="n"/>
      <c r="C123" s="12" t="n"/>
      <c r="D123" s="14" t="n"/>
      <c r="E123" s="12" t="n"/>
      <c r="F123" s="18" t="n"/>
      <c r="G123" s="30" t="n"/>
      <c r="H123" s="12" t="n"/>
      <c r="I123" s="12" t="n"/>
      <c r="J123" s="28">
        <f>IF(OR(H123&lt;&gt;"Sí",F123="",G123=""),"",F123*G123)</f>
        <v/>
      </c>
      <c r="K123" s="14" t="n"/>
    </row>
    <row r="124" ht="22" customHeight="1">
      <c r="A124" s="12" t="n"/>
      <c r="B124" s="12" t="n"/>
      <c r="C124" s="12" t="n"/>
      <c r="D124" s="14" t="n"/>
      <c r="E124" s="12" t="n"/>
      <c r="F124" s="18" t="n"/>
      <c r="G124" s="30" t="n"/>
      <c r="H124" s="12" t="n"/>
      <c r="I124" s="12" t="n"/>
      <c r="J124" s="28">
        <f>IF(OR(H124&lt;&gt;"Sí",F124="",G124=""),"",F124*G124)</f>
        <v/>
      </c>
      <c r="K124" s="14" t="n"/>
    </row>
    <row r="125" ht="22" customHeight="1">
      <c r="A125" s="12" t="n"/>
      <c r="B125" s="12" t="n"/>
      <c r="C125" s="12" t="n"/>
      <c r="D125" s="14" t="n"/>
      <c r="E125" s="12" t="n"/>
      <c r="F125" s="18" t="n"/>
      <c r="G125" s="30" t="n"/>
      <c r="H125" s="12" t="n"/>
      <c r="I125" s="12" t="n"/>
      <c r="J125" s="28">
        <f>IF(OR(H125&lt;&gt;"Sí",F125="",G125=""),"",F125*G125)</f>
        <v/>
      </c>
      <c r="K125" s="14" t="n"/>
    </row>
    <row r="126" ht="22" customHeight="1">
      <c r="A126" s="12" t="n"/>
      <c r="B126" s="12" t="n"/>
      <c r="C126" s="12" t="n"/>
      <c r="D126" s="14" t="n"/>
      <c r="E126" s="12" t="n"/>
      <c r="F126" s="18" t="n"/>
      <c r="G126" s="30" t="n"/>
      <c r="H126" s="12" t="n"/>
      <c r="I126" s="12" t="n"/>
      <c r="J126" s="28">
        <f>IF(OR(H126&lt;&gt;"Sí",F126="",G126=""),"",F126*G126)</f>
        <v/>
      </c>
      <c r="K126" s="14" t="n"/>
    </row>
    <row r="127" ht="22" customHeight="1">
      <c r="A127" s="12" t="n"/>
      <c r="B127" s="12" t="n"/>
      <c r="C127" s="12" t="n"/>
      <c r="D127" s="14" t="n"/>
      <c r="E127" s="12" t="n"/>
      <c r="F127" s="18" t="n"/>
      <c r="G127" s="30" t="n"/>
      <c r="H127" s="12" t="n"/>
      <c r="I127" s="12" t="n"/>
      <c r="J127" s="28">
        <f>IF(OR(H127&lt;&gt;"Sí",F127="",G127=""),"",F127*G127)</f>
        <v/>
      </c>
      <c r="K127" s="14" t="n"/>
    </row>
    <row r="128" ht="22" customHeight="1">
      <c r="A128" s="12" t="n"/>
      <c r="B128" s="12" t="n"/>
      <c r="C128" s="12" t="n"/>
      <c r="D128" s="14" t="n"/>
      <c r="E128" s="12" t="n"/>
      <c r="F128" s="18" t="n"/>
      <c r="G128" s="30" t="n"/>
      <c r="H128" s="12" t="n"/>
      <c r="I128" s="12" t="n"/>
      <c r="J128" s="28">
        <f>IF(OR(H128&lt;&gt;"Sí",F128="",G128=""),"",F128*G128)</f>
        <v/>
      </c>
      <c r="K128" s="14" t="n"/>
    </row>
    <row r="129" ht="22" customHeight="1">
      <c r="A129" s="12" t="n"/>
      <c r="B129" s="12" t="n"/>
      <c r="C129" s="12" t="n"/>
      <c r="D129" s="14" t="n"/>
      <c r="E129" s="12" t="n"/>
      <c r="F129" s="18" t="n"/>
      <c r="G129" s="30" t="n"/>
      <c r="H129" s="12" t="n"/>
      <c r="I129" s="12" t="n"/>
      <c r="J129" s="28">
        <f>IF(OR(H129&lt;&gt;"Sí",F129="",G129=""),"",F129*G129)</f>
        <v/>
      </c>
      <c r="K129" s="14" t="n"/>
    </row>
    <row r="130" ht="22" customHeight="1">
      <c r="A130" s="12" t="n"/>
      <c r="B130" s="12" t="n"/>
      <c r="C130" s="12" t="n"/>
      <c r="D130" s="14" t="n"/>
      <c r="E130" s="12" t="n"/>
      <c r="F130" s="18" t="n"/>
      <c r="G130" s="30" t="n"/>
      <c r="H130" s="12" t="n"/>
      <c r="I130" s="12" t="n"/>
      <c r="J130" s="28">
        <f>IF(OR(H130&lt;&gt;"Sí",F130="",G130=""),"",F130*G130)</f>
        <v/>
      </c>
      <c r="K130" s="14" t="n"/>
    </row>
    <row r="131" ht="22" customHeight="1">
      <c r="A131" s="12" t="n"/>
      <c r="B131" s="12" t="n"/>
      <c r="C131" s="12" t="n"/>
      <c r="D131" s="14" t="n"/>
      <c r="E131" s="12" t="n"/>
      <c r="F131" s="18" t="n"/>
      <c r="G131" s="30" t="n"/>
      <c r="H131" s="12" t="n"/>
      <c r="I131" s="12" t="n"/>
      <c r="J131" s="28">
        <f>IF(OR(H131&lt;&gt;"Sí",F131="",G131=""),"",F131*G131)</f>
        <v/>
      </c>
      <c r="K131" s="14" t="n"/>
    </row>
    <row r="132" ht="22" customHeight="1">
      <c r="A132" s="12" t="n"/>
      <c r="B132" s="12" t="n"/>
      <c r="C132" s="12" t="n"/>
      <c r="D132" s="14" t="n"/>
      <c r="E132" s="12" t="n"/>
      <c r="F132" s="18" t="n"/>
      <c r="G132" s="30" t="n"/>
      <c r="H132" s="12" t="n"/>
      <c r="I132" s="12" t="n"/>
      <c r="J132" s="28">
        <f>IF(OR(H132&lt;&gt;"Sí",F132="",G132=""),"",F132*G132)</f>
        <v/>
      </c>
      <c r="K132" s="14" t="n"/>
    </row>
    <row r="133" ht="22" customHeight="1">
      <c r="A133" s="12" t="n"/>
      <c r="B133" s="12" t="n"/>
      <c r="C133" s="12" t="n"/>
      <c r="D133" s="14" t="n"/>
      <c r="E133" s="12" t="n"/>
      <c r="F133" s="18" t="n"/>
      <c r="G133" s="30" t="n"/>
      <c r="H133" s="12" t="n"/>
      <c r="I133" s="12" t="n"/>
      <c r="J133" s="28">
        <f>IF(OR(H133&lt;&gt;"Sí",F133="",G133=""),"",F133*G133)</f>
        <v/>
      </c>
      <c r="K133" s="14" t="n"/>
    </row>
    <row r="134" ht="22" customHeight="1">
      <c r="A134" s="12" t="n"/>
      <c r="B134" s="12" t="n"/>
      <c r="C134" s="12" t="n"/>
      <c r="D134" s="14" t="n"/>
      <c r="E134" s="12" t="n"/>
      <c r="F134" s="18" t="n"/>
      <c r="G134" s="30" t="n"/>
      <c r="H134" s="12" t="n"/>
      <c r="I134" s="12" t="n"/>
      <c r="J134" s="28">
        <f>IF(OR(H134&lt;&gt;"Sí",F134="",G134=""),"",F134*G134)</f>
        <v/>
      </c>
      <c r="K134" s="14" t="n"/>
    </row>
    <row r="135" ht="22" customHeight="1">
      <c r="A135" s="12" t="n"/>
      <c r="B135" s="12" t="n"/>
      <c r="C135" s="12" t="n"/>
      <c r="D135" s="14" t="n"/>
      <c r="E135" s="12" t="n"/>
      <c r="F135" s="18" t="n"/>
      <c r="G135" s="30" t="n"/>
      <c r="H135" s="12" t="n"/>
      <c r="I135" s="12" t="n"/>
      <c r="J135" s="28">
        <f>IF(OR(H135&lt;&gt;"Sí",F135="",G135=""),"",F135*G135)</f>
        <v/>
      </c>
      <c r="K135" s="14" t="n"/>
    </row>
    <row r="136" ht="22" customHeight="1">
      <c r="A136" s="12" t="n"/>
      <c r="B136" s="12" t="n"/>
      <c r="C136" s="12" t="n"/>
      <c r="D136" s="14" t="n"/>
      <c r="E136" s="12" t="n"/>
      <c r="F136" s="18" t="n"/>
      <c r="G136" s="30" t="n"/>
      <c r="H136" s="12" t="n"/>
      <c r="I136" s="12" t="n"/>
      <c r="J136" s="28">
        <f>IF(OR(H136&lt;&gt;"Sí",F136="",G136=""),"",F136*G136)</f>
        <v/>
      </c>
      <c r="K136" s="14" t="n"/>
    </row>
    <row r="137" ht="22" customHeight="1">
      <c r="A137" s="12" t="n"/>
      <c r="B137" s="12" t="n"/>
      <c r="C137" s="12" t="n"/>
      <c r="D137" s="14" t="n"/>
      <c r="E137" s="12" t="n"/>
      <c r="F137" s="18" t="n"/>
      <c r="G137" s="30" t="n"/>
      <c r="H137" s="12" t="n"/>
      <c r="I137" s="12" t="n"/>
      <c r="J137" s="28">
        <f>IF(OR(H137&lt;&gt;"Sí",F137="",G137=""),"",F137*G137)</f>
        <v/>
      </c>
      <c r="K137" s="14" t="n"/>
    </row>
    <row r="138" ht="22" customHeight="1">
      <c r="A138" s="12" t="n"/>
      <c r="B138" s="12" t="n"/>
      <c r="C138" s="12" t="n"/>
      <c r="D138" s="14" t="n"/>
      <c r="E138" s="12" t="n"/>
      <c r="F138" s="18" t="n"/>
      <c r="G138" s="30" t="n"/>
      <c r="H138" s="12" t="n"/>
      <c r="I138" s="12" t="n"/>
      <c r="J138" s="28">
        <f>IF(OR(H138&lt;&gt;"Sí",F138="",G138=""),"",F138*G138)</f>
        <v/>
      </c>
      <c r="K138" s="14" t="n"/>
    </row>
    <row r="139" ht="22" customHeight="1">
      <c r="A139" s="12" t="n"/>
      <c r="B139" s="12" t="n"/>
      <c r="C139" s="12" t="n"/>
      <c r="D139" s="14" t="n"/>
      <c r="E139" s="12" t="n"/>
      <c r="F139" s="18" t="n"/>
      <c r="G139" s="30" t="n"/>
      <c r="H139" s="12" t="n"/>
      <c r="I139" s="12" t="n"/>
      <c r="J139" s="28">
        <f>IF(OR(H139&lt;&gt;"Sí",F139="",G139=""),"",F139*G139)</f>
        <v/>
      </c>
      <c r="K139" s="14" t="n"/>
    </row>
    <row r="140" ht="22" customHeight="1">
      <c r="A140" s="12" t="n"/>
      <c r="B140" s="12" t="n"/>
      <c r="C140" s="12" t="n"/>
      <c r="D140" s="14" t="n"/>
      <c r="E140" s="12" t="n"/>
      <c r="F140" s="18" t="n"/>
      <c r="G140" s="30" t="n"/>
      <c r="H140" s="12" t="n"/>
      <c r="I140" s="12" t="n"/>
      <c r="J140" s="28">
        <f>IF(OR(H140&lt;&gt;"Sí",F140="",G140=""),"",F140*G140)</f>
        <v/>
      </c>
      <c r="K140" s="14" t="n"/>
    </row>
    <row r="141" ht="22" customHeight="1">
      <c r="A141" s="12" t="n"/>
      <c r="B141" s="12" t="n"/>
      <c r="C141" s="12" t="n"/>
      <c r="D141" s="14" t="n"/>
      <c r="E141" s="12" t="n"/>
      <c r="F141" s="18" t="n"/>
      <c r="G141" s="30" t="n"/>
      <c r="H141" s="12" t="n"/>
      <c r="I141" s="12" t="n"/>
      <c r="J141" s="28">
        <f>IF(OR(H141&lt;&gt;"Sí",F141="",G141=""),"",F141*G141)</f>
        <v/>
      </c>
      <c r="K141" s="14" t="n"/>
    </row>
    <row r="142" ht="22" customHeight="1">
      <c r="A142" s="12" t="n"/>
      <c r="B142" s="12" t="n"/>
      <c r="C142" s="12" t="n"/>
      <c r="D142" s="14" t="n"/>
      <c r="E142" s="12" t="n"/>
      <c r="F142" s="18" t="n"/>
      <c r="G142" s="30" t="n"/>
      <c r="H142" s="12" t="n"/>
      <c r="I142" s="12" t="n"/>
      <c r="J142" s="28">
        <f>IF(OR(H142&lt;&gt;"Sí",F142="",G142=""),"",F142*G142)</f>
        <v/>
      </c>
      <c r="K142" s="14" t="n"/>
    </row>
    <row r="143" ht="22" customHeight="1">
      <c r="A143" s="12" t="n"/>
      <c r="B143" s="12" t="n"/>
      <c r="C143" s="12" t="n"/>
      <c r="D143" s="14" t="n"/>
      <c r="E143" s="12" t="n"/>
      <c r="F143" s="18" t="n"/>
      <c r="G143" s="30" t="n"/>
      <c r="H143" s="12" t="n"/>
      <c r="I143" s="12" t="n"/>
      <c r="J143" s="28">
        <f>IF(OR(H143&lt;&gt;"Sí",F143="",G143=""),"",F143*G143)</f>
        <v/>
      </c>
      <c r="K143" s="14" t="n"/>
    </row>
    <row r="144" ht="22" customHeight="1">
      <c r="A144" s="12" t="n"/>
      <c r="B144" s="12" t="n"/>
      <c r="C144" s="12" t="n"/>
      <c r="D144" s="14" t="n"/>
      <c r="E144" s="12" t="n"/>
      <c r="F144" s="18" t="n"/>
      <c r="G144" s="30" t="n"/>
      <c r="H144" s="12" t="n"/>
      <c r="I144" s="12" t="n"/>
      <c r="J144" s="28">
        <f>IF(OR(H144&lt;&gt;"Sí",F144="",G144=""),"",F144*G144)</f>
        <v/>
      </c>
      <c r="K144" s="14" t="n"/>
    </row>
    <row r="145" ht="22" customHeight="1">
      <c r="A145" s="12" t="n"/>
      <c r="B145" s="12" t="n"/>
      <c r="C145" s="12" t="n"/>
      <c r="D145" s="14" t="n"/>
      <c r="E145" s="12" t="n"/>
      <c r="F145" s="18" t="n"/>
      <c r="G145" s="30" t="n"/>
      <c r="H145" s="12" t="n"/>
      <c r="I145" s="12" t="n"/>
      <c r="J145" s="28">
        <f>IF(OR(H145&lt;&gt;"Sí",F145="",G145=""),"",F145*G145)</f>
        <v/>
      </c>
      <c r="K145" s="14" t="n"/>
    </row>
    <row r="146" ht="22" customHeight="1">
      <c r="A146" s="12" t="n"/>
      <c r="B146" s="12" t="n"/>
      <c r="C146" s="12" t="n"/>
      <c r="D146" s="14" t="n"/>
      <c r="E146" s="12" t="n"/>
      <c r="F146" s="18" t="n"/>
      <c r="G146" s="30" t="n"/>
      <c r="H146" s="12" t="n"/>
      <c r="I146" s="12" t="n"/>
      <c r="J146" s="28">
        <f>IF(OR(H146&lt;&gt;"Sí",F146="",G146=""),"",F146*G146)</f>
        <v/>
      </c>
      <c r="K146" s="14" t="n"/>
    </row>
    <row r="147" ht="22" customHeight="1">
      <c r="A147" s="12" t="n"/>
      <c r="B147" s="12" t="n"/>
      <c r="C147" s="12" t="n"/>
      <c r="D147" s="14" t="n"/>
      <c r="E147" s="12" t="n"/>
      <c r="F147" s="18" t="n"/>
      <c r="G147" s="30" t="n"/>
      <c r="H147" s="12" t="n"/>
      <c r="I147" s="12" t="n"/>
      <c r="J147" s="28">
        <f>IF(OR(H147&lt;&gt;"Sí",F147="",G147=""),"",F147*G147)</f>
        <v/>
      </c>
      <c r="K147" s="14" t="n"/>
    </row>
    <row r="148" ht="22" customHeight="1">
      <c r="A148" s="12" t="n"/>
      <c r="B148" s="12" t="n"/>
      <c r="C148" s="12" t="n"/>
      <c r="D148" s="14" t="n"/>
      <c r="E148" s="12" t="n"/>
      <c r="F148" s="18" t="n"/>
      <c r="G148" s="30" t="n"/>
      <c r="H148" s="12" t="n"/>
      <c r="I148" s="12" t="n"/>
      <c r="J148" s="28">
        <f>IF(OR(H148&lt;&gt;"Sí",F148="",G148=""),"",F148*G148)</f>
        <v/>
      </c>
      <c r="K148" s="14" t="n"/>
    </row>
    <row r="149" ht="22" customHeight="1">
      <c r="A149" s="12" t="n"/>
      <c r="B149" s="12" t="n"/>
      <c r="C149" s="12" t="n"/>
      <c r="D149" s="14" t="n"/>
      <c r="E149" s="12" t="n"/>
      <c r="F149" s="18" t="n"/>
      <c r="G149" s="30" t="n"/>
      <c r="H149" s="12" t="n"/>
      <c r="I149" s="12" t="n"/>
      <c r="J149" s="28">
        <f>IF(OR(H149&lt;&gt;"Sí",F149="",G149=""),"",F149*G149)</f>
        <v/>
      </c>
      <c r="K149" s="14" t="n"/>
    </row>
    <row r="150" ht="22" customHeight="1">
      <c r="A150" s="12" t="n"/>
      <c r="B150" s="12" t="n"/>
      <c r="C150" s="12" t="n"/>
      <c r="D150" s="14" t="n"/>
      <c r="E150" s="12" t="n"/>
      <c r="F150" s="18" t="n"/>
      <c r="G150" s="30" t="n"/>
      <c r="H150" s="12" t="n"/>
      <c r="I150" s="12" t="n"/>
      <c r="J150" s="28">
        <f>IF(OR(H150&lt;&gt;"Sí",F150="",G150=""),"",F150*G150)</f>
        <v/>
      </c>
      <c r="K150" s="14" t="n"/>
    </row>
    <row r="151" ht="22" customHeight="1">
      <c r="A151" s="12" t="n"/>
      <c r="B151" s="12" t="n"/>
      <c r="C151" s="12" t="n"/>
      <c r="D151" s="14" t="n"/>
      <c r="E151" s="12" t="n"/>
      <c r="F151" s="18" t="n"/>
      <c r="G151" s="30" t="n"/>
      <c r="H151" s="12" t="n"/>
      <c r="I151" s="12" t="n"/>
      <c r="J151" s="28">
        <f>IF(OR(H151&lt;&gt;"Sí",F151="",G151=""),"",F151*G151)</f>
        <v/>
      </c>
      <c r="K151" s="14" t="n"/>
    </row>
    <row r="152" ht="22" customHeight="1">
      <c r="A152" s="12" t="n"/>
      <c r="B152" s="12" t="n"/>
      <c r="C152" s="12" t="n"/>
      <c r="D152" s="14" t="n"/>
      <c r="E152" s="12" t="n"/>
      <c r="F152" s="18" t="n"/>
      <c r="G152" s="30" t="n"/>
      <c r="H152" s="12" t="n"/>
      <c r="I152" s="12" t="n"/>
      <c r="J152" s="28">
        <f>IF(OR(H152&lt;&gt;"Sí",F152="",G152=""),"",F152*G152)</f>
        <v/>
      </c>
      <c r="K152" s="14" t="n"/>
    </row>
    <row r="153" ht="22" customHeight="1">
      <c r="A153" s="12" t="n"/>
      <c r="B153" s="12" t="n"/>
      <c r="C153" s="12" t="n"/>
      <c r="D153" s="14" t="n"/>
      <c r="E153" s="12" t="n"/>
      <c r="F153" s="18" t="n"/>
      <c r="G153" s="30" t="n"/>
      <c r="H153" s="12" t="n"/>
      <c r="I153" s="12" t="n"/>
      <c r="J153" s="28">
        <f>IF(OR(H153&lt;&gt;"Sí",F153="",G153=""),"",F153*G153)</f>
        <v/>
      </c>
      <c r="K153" s="14" t="n"/>
    </row>
    <row r="154" ht="22" customHeight="1">
      <c r="A154" s="12" t="n"/>
      <c r="B154" s="12" t="n"/>
      <c r="C154" s="12" t="n"/>
      <c r="D154" s="14" t="n"/>
      <c r="E154" s="12" t="n"/>
      <c r="F154" s="18" t="n"/>
      <c r="G154" s="30" t="n"/>
      <c r="H154" s="12" t="n"/>
      <c r="I154" s="12" t="n"/>
      <c r="J154" s="28">
        <f>IF(OR(H154&lt;&gt;"Sí",F154="",G154=""),"",F154*G154)</f>
        <v/>
      </c>
      <c r="K154" s="14" t="n"/>
    </row>
    <row r="155" ht="22" customHeight="1">
      <c r="A155" s="12" t="n"/>
      <c r="B155" s="12" t="n"/>
      <c r="C155" s="12" t="n"/>
      <c r="D155" s="14" t="n"/>
      <c r="E155" s="12" t="n"/>
      <c r="F155" s="18" t="n"/>
      <c r="G155" s="30" t="n"/>
      <c r="H155" s="12" t="n"/>
      <c r="I155" s="12" t="n"/>
      <c r="J155" s="28">
        <f>IF(OR(H155&lt;&gt;"Sí",F155="",G155=""),"",F155*G155)</f>
        <v/>
      </c>
      <c r="K155" s="14" t="n"/>
    </row>
    <row r="156" ht="22" customHeight="1">
      <c r="A156" s="12" t="n"/>
      <c r="B156" s="12" t="n"/>
      <c r="C156" s="12" t="n"/>
      <c r="D156" s="14" t="n"/>
      <c r="E156" s="12" t="n"/>
      <c r="F156" s="18" t="n"/>
      <c r="G156" s="30" t="n"/>
      <c r="H156" s="12" t="n"/>
      <c r="I156" s="12" t="n"/>
      <c r="J156" s="28">
        <f>IF(OR(H156&lt;&gt;"Sí",F156="",G156=""),"",F156*G156)</f>
        <v/>
      </c>
      <c r="K156" s="14" t="n"/>
    </row>
    <row r="157" ht="22" customHeight="1">
      <c r="A157" s="12" t="n"/>
      <c r="B157" s="12" t="n"/>
      <c r="C157" s="12" t="n"/>
      <c r="D157" s="14" t="n"/>
      <c r="E157" s="12" t="n"/>
      <c r="F157" s="18" t="n"/>
      <c r="G157" s="30" t="n"/>
      <c r="H157" s="12" t="n"/>
      <c r="I157" s="12" t="n"/>
      <c r="J157" s="28">
        <f>IF(OR(H157&lt;&gt;"Sí",F157="",G157=""),"",F157*G157)</f>
        <v/>
      </c>
      <c r="K157" s="14" t="n"/>
    </row>
    <row r="158" ht="22" customHeight="1">
      <c r="A158" s="12" t="n"/>
      <c r="B158" s="12" t="n"/>
      <c r="C158" s="12" t="n"/>
      <c r="D158" s="14" t="n"/>
      <c r="E158" s="12" t="n"/>
      <c r="F158" s="18" t="n"/>
      <c r="G158" s="30" t="n"/>
      <c r="H158" s="12" t="n"/>
      <c r="I158" s="12" t="n"/>
      <c r="J158" s="28">
        <f>IF(OR(H158&lt;&gt;"Sí",F158="",G158=""),"",F158*G158)</f>
        <v/>
      </c>
      <c r="K158" s="14" t="n"/>
    </row>
    <row r="159" ht="22" customHeight="1">
      <c r="A159" s="12" t="n"/>
      <c r="B159" s="12" t="n"/>
      <c r="C159" s="12" t="n"/>
      <c r="D159" s="14" t="n"/>
      <c r="E159" s="12" t="n"/>
      <c r="F159" s="18" t="n"/>
      <c r="G159" s="30" t="n"/>
      <c r="H159" s="12" t="n"/>
      <c r="I159" s="12" t="n"/>
      <c r="J159" s="28">
        <f>IF(OR(H159&lt;&gt;"Sí",F159="",G159=""),"",F159*G159)</f>
        <v/>
      </c>
      <c r="K159" s="14" t="n"/>
    </row>
    <row r="160" ht="22" customHeight="1">
      <c r="A160" s="12" t="n"/>
      <c r="B160" s="12" t="n"/>
      <c r="C160" s="12" t="n"/>
      <c r="D160" s="14" t="n"/>
      <c r="E160" s="12" t="n"/>
      <c r="F160" s="18" t="n"/>
      <c r="G160" s="30" t="n"/>
      <c r="H160" s="12" t="n"/>
      <c r="I160" s="12" t="n"/>
      <c r="J160" s="28">
        <f>IF(OR(H160&lt;&gt;"Sí",F160="",G160=""),"",F160*G160)</f>
        <v/>
      </c>
      <c r="K160" s="14" t="n"/>
    </row>
    <row r="161" ht="22" customHeight="1">
      <c r="A161" s="12" t="n"/>
      <c r="B161" s="12" t="n"/>
      <c r="C161" s="12" t="n"/>
      <c r="D161" s="14" t="n"/>
      <c r="E161" s="12" t="n"/>
      <c r="F161" s="18" t="n"/>
      <c r="G161" s="30" t="n"/>
      <c r="H161" s="12" t="n"/>
      <c r="I161" s="12" t="n"/>
      <c r="J161" s="28">
        <f>IF(OR(H161&lt;&gt;"Sí",F161="",G161=""),"",F161*G161)</f>
        <v/>
      </c>
      <c r="K161" s="14" t="n"/>
    </row>
    <row r="162" ht="22" customHeight="1">
      <c r="A162" s="12" t="n"/>
      <c r="B162" s="12" t="n"/>
      <c r="C162" s="12" t="n"/>
      <c r="D162" s="14" t="n"/>
      <c r="E162" s="12" t="n"/>
      <c r="F162" s="18" t="n"/>
      <c r="G162" s="30" t="n"/>
      <c r="H162" s="12" t="n"/>
      <c r="I162" s="12" t="n"/>
      <c r="J162" s="28">
        <f>IF(OR(H162&lt;&gt;"Sí",F162="",G162=""),"",F162*G162)</f>
        <v/>
      </c>
      <c r="K162" s="14" t="n"/>
    </row>
    <row r="163" ht="22" customHeight="1">
      <c r="A163" s="12" t="n"/>
      <c r="B163" s="12" t="n"/>
      <c r="C163" s="12" t="n"/>
      <c r="D163" s="14" t="n"/>
      <c r="E163" s="12" t="n"/>
      <c r="F163" s="18" t="n"/>
      <c r="G163" s="30" t="n"/>
      <c r="H163" s="12" t="n"/>
      <c r="I163" s="12" t="n"/>
      <c r="J163" s="28">
        <f>IF(OR(H163&lt;&gt;"Sí",F163="",G163=""),"",F163*G163)</f>
        <v/>
      </c>
      <c r="K163" s="14" t="n"/>
    </row>
    <row r="164" ht="22" customHeight="1">
      <c r="A164" s="12" t="n"/>
      <c r="B164" s="12" t="n"/>
      <c r="C164" s="12" t="n"/>
      <c r="D164" s="14" t="n"/>
      <c r="E164" s="12" t="n"/>
      <c r="F164" s="18" t="n"/>
      <c r="G164" s="30" t="n"/>
      <c r="H164" s="12" t="n"/>
      <c r="I164" s="12" t="n"/>
      <c r="J164" s="28">
        <f>IF(OR(H164&lt;&gt;"Sí",F164="",G164=""),"",F164*G164)</f>
        <v/>
      </c>
      <c r="K164" s="14" t="n"/>
    </row>
    <row r="165" ht="22" customHeight="1">
      <c r="A165" s="12" t="n"/>
      <c r="B165" s="12" t="n"/>
      <c r="C165" s="12" t="n"/>
      <c r="D165" s="14" t="n"/>
      <c r="E165" s="12" t="n"/>
      <c r="F165" s="18" t="n"/>
      <c r="G165" s="30" t="n"/>
      <c r="H165" s="12" t="n"/>
      <c r="I165" s="12" t="n"/>
      <c r="J165" s="28">
        <f>IF(OR(H165&lt;&gt;"Sí",F165="",G165=""),"",F165*G165)</f>
        <v/>
      </c>
      <c r="K165" s="14" t="n"/>
    </row>
    <row r="166" ht="22" customHeight="1">
      <c r="A166" s="12" t="n"/>
      <c r="B166" s="12" t="n"/>
      <c r="C166" s="12" t="n"/>
      <c r="D166" s="14" t="n"/>
      <c r="E166" s="12" t="n"/>
      <c r="F166" s="18" t="n"/>
      <c r="G166" s="30" t="n"/>
      <c r="H166" s="12" t="n"/>
      <c r="I166" s="12" t="n"/>
      <c r="J166" s="28">
        <f>IF(OR(H166&lt;&gt;"Sí",F166="",G166=""),"",F166*G166)</f>
        <v/>
      </c>
      <c r="K166" s="14" t="n"/>
    </row>
    <row r="167" ht="22" customHeight="1">
      <c r="A167" s="12" t="n"/>
      <c r="B167" s="12" t="n"/>
      <c r="C167" s="12" t="n"/>
      <c r="D167" s="14" t="n"/>
      <c r="E167" s="12" t="n"/>
      <c r="F167" s="18" t="n"/>
      <c r="G167" s="30" t="n"/>
      <c r="H167" s="12" t="n"/>
      <c r="I167" s="12" t="n"/>
      <c r="J167" s="28">
        <f>IF(OR(H167&lt;&gt;"Sí",F167="",G167=""),"",F167*G167)</f>
        <v/>
      </c>
      <c r="K167" s="14" t="n"/>
    </row>
    <row r="168" ht="22" customHeight="1">
      <c r="A168" s="12" t="n"/>
      <c r="B168" s="12" t="n"/>
      <c r="C168" s="12" t="n"/>
      <c r="D168" s="14" t="n"/>
      <c r="E168" s="12" t="n"/>
      <c r="F168" s="18" t="n"/>
      <c r="G168" s="30" t="n"/>
      <c r="H168" s="12" t="n"/>
      <c r="I168" s="12" t="n"/>
      <c r="J168" s="28">
        <f>IF(OR(H168&lt;&gt;"Sí",F168="",G168=""),"",F168*G168)</f>
        <v/>
      </c>
      <c r="K168" s="14" t="n"/>
    </row>
    <row r="169" ht="22" customHeight="1">
      <c r="A169" s="12" t="n"/>
      <c r="B169" s="12" t="n"/>
      <c r="C169" s="12" t="n"/>
      <c r="D169" s="14" t="n"/>
      <c r="E169" s="12" t="n"/>
      <c r="F169" s="18" t="n"/>
      <c r="G169" s="30" t="n"/>
      <c r="H169" s="12" t="n"/>
      <c r="I169" s="12" t="n"/>
      <c r="J169" s="28">
        <f>IF(OR(H169&lt;&gt;"Sí",F169="",G169=""),"",F169*G169)</f>
        <v/>
      </c>
      <c r="K169" s="14" t="n"/>
    </row>
    <row r="170" ht="22" customHeight="1">
      <c r="A170" s="12" t="n"/>
      <c r="B170" s="12" t="n"/>
      <c r="C170" s="12" t="n"/>
      <c r="D170" s="14" t="n"/>
      <c r="E170" s="12" t="n"/>
      <c r="F170" s="18" t="n"/>
      <c r="G170" s="30" t="n"/>
      <c r="H170" s="12" t="n"/>
      <c r="I170" s="12" t="n"/>
      <c r="J170" s="28">
        <f>IF(OR(H170&lt;&gt;"Sí",F170="",G170=""),"",F170*G170)</f>
        <v/>
      </c>
      <c r="K170" s="14" t="n"/>
    </row>
    <row r="171" ht="22" customHeight="1">
      <c r="A171" s="12" t="n"/>
      <c r="B171" s="12" t="n"/>
      <c r="C171" s="12" t="n"/>
      <c r="D171" s="14" t="n"/>
      <c r="E171" s="12" t="n"/>
      <c r="F171" s="18" t="n"/>
      <c r="G171" s="30" t="n"/>
      <c r="H171" s="12" t="n"/>
      <c r="I171" s="12" t="n"/>
      <c r="J171" s="28">
        <f>IF(OR(H171&lt;&gt;"Sí",F171="",G171=""),"",F171*G171)</f>
        <v/>
      </c>
      <c r="K171" s="14" t="n"/>
    </row>
    <row r="172" ht="22" customHeight="1">
      <c r="A172" s="12" t="n"/>
      <c r="B172" s="12" t="n"/>
      <c r="C172" s="12" t="n"/>
      <c r="D172" s="14" t="n"/>
      <c r="E172" s="12" t="n"/>
      <c r="F172" s="18" t="n"/>
      <c r="G172" s="30" t="n"/>
      <c r="H172" s="12" t="n"/>
      <c r="I172" s="12" t="n"/>
      <c r="J172" s="28">
        <f>IF(OR(H172&lt;&gt;"Sí",F172="",G172=""),"",F172*G172)</f>
        <v/>
      </c>
      <c r="K172" s="14" t="n"/>
    </row>
    <row r="173" ht="22" customHeight="1">
      <c r="A173" s="12" t="n"/>
      <c r="B173" s="12" t="n"/>
      <c r="C173" s="12" t="n"/>
      <c r="D173" s="14" t="n"/>
      <c r="E173" s="12" t="n"/>
      <c r="F173" s="18" t="n"/>
      <c r="G173" s="30" t="n"/>
      <c r="H173" s="12" t="n"/>
      <c r="I173" s="12" t="n"/>
      <c r="J173" s="28">
        <f>IF(OR(H173&lt;&gt;"Sí",F173="",G173=""),"",F173*G173)</f>
        <v/>
      </c>
      <c r="K173" s="14" t="n"/>
    </row>
    <row r="174" ht="22" customHeight="1">
      <c r="A174" s="12" t="n"/>
      <c r="B174" s="12" t="n"/>
      <c r="C174" s="12" t="n"/>
      <c r="D174" s="14" t="n"/>
      <c r="E174" s="12" t="n"/>
      <c r="F174" s="18" t="n"/>
      <c r="G174" s="30" t="n"/>
      <c r="H174" s="12" t="n"/>
      <c r="I174" s="12" t="n"/>
      <c r="J174" s="28">
        <f>IF(OR(H174&lt;&gt;"Sí",F174="",G174=""),"",F174*G174)</f>
        <v/>
      </c>
      <c r="K174" s="14" t="n"/>
    </row>
    <row r="175" ht="22" customHeight="1">
      <c r="A175" s="12" t="n"/>
      <c r="B175" s="12" t="n"/>
      <c r="C175" s="12" t="n"/>
      <c r="D175" s="14" t="n"/>
      <c r="E175" s="12" t="n"/>
      <c r="F175" s="18" t="n"/>
      <c r="G175" s="30" t="n"/>
      <c r="H175" s="12" t="n"/>
      <c r="I175" s="12" t="n"/>
      <c r="J175" s="28">
        <f>IF(OR(H175&lt;&gt;"Sí",F175="",G175=""),"",F175*G175)</f>
        <v/>
      </c>
      <c r="K175" s="14" t="n"/>
    </row>
    <row r="176" ht="22" customHeight="1">
      <c r="A176" s="12" t="n"/>
      <c r="B176" s="12" t="n"/>
      <c r="C176" s="12" t="n"/>
      <c r="D176" s="14" t="n"/>
      <c r="E176" s="12" t="n"/>
      <c r="F176" s="18" t="n"/>
      <c r="G176" s="30" t="n"/>
      <c r="H176" s="12" t="n"/>
      <c r="I176" s="12" t="n"/>
      <c r="J176" s="28">
        <f>IF(OR(H176&lt;&gt;"Sí",F176="",G176=""),"",F176*G176)</f>
        <v/>
      </c>
      <c r="K176" s="14" t="n"/>
    </row>
    <row r="177" ht="22" customHeight="1">
      <c r="A177" s="12" t="n"/>
      <c r="B177" s="12" t="n"/>
      <c r="C177" s="12" t="n"/>
      <c r="D177" s="14" t="n"/>
      <c r="E177" s="12" t="n"/>
      <c r="F177" s="18" t="n"/>
      <c r="G177" s="30" t="n"/>
      <c r="H177" s="12" t="n"/>
      <c r="I177" s="12" t="n"/>
      <c r="J177" s="28">
        <f>IF(OR(H177&lt;&gt;"Sí",F177="",G177=""),"",F177*G177)</f>
        <v/>
      </c>
      <c r="K177" s="14" t="n"/>
    </row>
    <row r="178" ht="22" customHeight="1">
      <c r="A178" s="12" t="n"/>
      <c r="B178" s="12" t="n"/>
      <c r="C178" s="12" t="n"/>
      <c r="D178" s="14" t="n"/>
      <c r="E178" s="12" t="n"/>
      <c r="F178" s="18" t="n"/>
      <c r="G178" s="30" t="n"/>
      <c r="H178" s="12" t="n"/>
      <c r="I178" s="12" t="n"/>
      <c r="J178" s="28">
        <f>IF(OR(H178&lt;&gt;"Sí",F178="",G178=""),"",F178*G178)</f>
        <v/>
      </c>
      <c r="K178" s="14" t="n"/>
    </row>
    <row r="179" ht="22" customHeight="1">
      <c r="A179" s="12" t="n"/>
      <c r="B179" s="12" t="n"/>
      <c r="C179" s="12" t="n"/>
      <c r="D179" s="14" t="n"/>
      <c r="E179" s="12" t="n"/>
      <c r="F179" s="18" t="n"/>
      <c r="G179" s="30" t="n"/>
      <c r="H179" s="12" t="n"/>
      <c r="I179" s="12" t="n"/>
      <c r="J179" s="28">
        <f>IF(OR(H179&lt;&gt;"Sí",F179="",G179=""),"",F179*G179)</f>
        <v/>
      </c>
      <c r="K179" s="14" t="n"/>
    </row>
    <row r="180" ht="22" customHeight="1">
      <c r="A180" s="12" t="n"/>
      <c r="B180" s="12" t="n"/>
      <c r="C180" s="12" t="n"/>
      <c r="D180" s="14" t="n"/>
      <c r="E180" s="12" t="n"/>
      <c r="F180" s="18" t="n"/>
      <c r="G180" s="30" t="n"/>
      <c r="H180" s="12" t="n"/>
      <c r="I180" s="12" t="n"/>
      <c r="J180" s="28">
        <f>IF(OR(H180&lt;&gt;"Sí",F180="",G180=""),"",F180*G180)</f>
        <v/>
      </c>
      <c r="K180" s="14" t="n"/>
    </row>
    <row r="181" ht="22" customHeight="1">
      <c r="A181" s="12" t="n"/>
      <c r="B181" s="12" t="n"/>
      <c r="C181" s="12" t="n"/>
      <c r="D181" s="14" t="n"/>
      <c r="E181" s="12" t="n"/>
      <c r="F181" s="18" t="n"/>
      <c r="G181" s="30" t="n"/>
      <c r="H181" s="12" t="n"/>
      <c r="I181" s="12" t="n"/>
      <c r="J181" s="28">
        <f>IF(OR(H181&lt;&gt;"Sí",F181="",G181=""),"",F181*G181)</f>
        <v/>
      </c>
      <c r="K181" s="14" t="n"/>
    </row>
    <row r="182" ht="22" customHeight="1">
      <c r="A182" s="12" t="n"/>
      <c r="B182" s="12" t="n"/>
      <c r="C182" s="12" t="n"/>
      <c r="D182" s="14" t="n"/>
      <c r="E182" s="12" t="n"/>
      <c r="F182" s="18" t="n"/>
      <c r="G182" s="30" t="n"/>
      <c r="H182" s="12" t="n"/>
      <c r="I182" s="12" t="n"/>
      <c r="J182" s="28">
        <f>IF(OR(H182&lt;&gt;"Sí",F182="",G182=""),"",F182*G182)</f>
        <v/>
      </c>
      <c r="K182" s="14" t="n"/>
    </row>
    <row r="183" ht="22" customHeight="1">
      <c r="A183" s="12" t="n"/>
      <c r="B183" s="12" t="n"/>
      <c r="C183" s="12" t="n"/>
      <c r="D183" s="14" t="n"/>
      <c r="E183" s="12" t="n"/>
      <c r="F183" s="18" t="n"/>
      <c r="G183" s="30" t="n"/>
      <c r="H183" s="12" t="n"/>
      <c r="I183" s="12" t="n"/>
      <c r="J183" s="28">
        <f>IF(OR(H183&lt;&gt;"Sí",F183="",G183=""),"",F183*G183)</f>
        <v/>
      </c>
      <c r="K183" s="14" t="n"/>
    </row>
    <row r="184" ht="22" customHeight="1">
      <c r="A184" s="12" t="n"/>
      <c r="B184" s="12" t="n"/>
      <c r="C184" s="12" t="n"/>
      <c r="D184" s="14" t="n"/>
      <c r="E184" s="12" t="n"/>
      <c r="F184" s="18" t="n"/>
      <c r="G184" s="30" t="n"/>
      <c r="H184" s="12" t="n"/>
      <c r="I184" s="12" t="n"/>
      <c r="J184" s="28">
        <f>IF(OR(H184&lt;&gt;"Sí",F184="",G184=""),"",F184*G184)</f>
        <v/>
      </c>
      <c r="K184" s="14" t="n"/>
    </row>
    <row r="185" ht="22" customHeight="1">
      <c r="A185" s="12" t="n"/>
      <c r="B185" s="12" t="n"/>
      <c r="C185" s="12" t="n"/>
      <c r="D185" s="14" t="n"/>
      <c r="E185" s="12" t="n"/>
      <c r="F185" s="18" t="n"/>
      <c r="G185" s="30" t="n"/>
      <c r="H185" s="12" t="n"/>
      <c r="I185" s="12" t="n"/>
      <c r="J185" s="28">
        <f>IF(OR(H185&lt;&gt;"Sí",F185="",G185=""),"",F185*G185)</f>
        <v/>
      </c>
      <c r="K185" s="14" t="n"/>
    </row>
    <row r="186" ht="22" customHeight="1">
      <c r="A186" s="12" t="n"/>
      <c r="B186" s="12" t="n"/>
      <c r="C186" s="12" t="n"/>
      <c r="D186" s="14" t="n"/>
      <c r="E186" s="12" t="n"/>
      <c r="F186" s="18" t="n"/>
      <c r="G186" s="30" t="n"/>
      <c r="H186" s="12" t="n"/>
      <c r="I186" s="12" t="n"/>
      <c r="J186" s="28">
        <f>IF(OR(H186&lt;&gt;"Sí",F186="",G186=""),"",F186*G186)</f>
        <v/>
      </c>
      <c r="K186" s="14" t="n"/>
    </row>
    <row r="187" ht="22" customHeight="1">
      <c r="A187" s="12" t="n"/>
      <c r="B187" s="12" t="n"/>
      <c r="C187" s="12" t="n"/>
      <c r="D187" s="14" t="n"/>
      <c r="E187" s="12" t="n"/>
      <c r="F187" s="18" t="n"/>
      <c r="G187" s="30" t="n"/>
      <c r="H187" s="12" t="n"/>
      <c r="I187" s="12" t="n"/>
      <c r="J187" s="28">
        <f>IF(OR(H187&lt;&gt;"Sí",F187="",G187=""),"",F187*G187)</f>
        <v/>
      </c>
      <c r="K187" s="14" t="n"/>
    </row>
    <row r="188" ht="22" customHeight="1">
      <c r="A188" s="12" t="n"/>
      <c r="B188" s="12" t="n"/>
      <c r="C188" s="12" t="n"/>
      <c r="D188" s="14" t="n"/>
      <c r="E188" s="12" t="n"/>
      <c r="F188" s="18" t="n"/>
      <c r="G188" s="30" t="n"/>
      <c r="H188" s="12" t="n"/>
      <c r="I188" s="12" t="n"/>
      <c r="J188" s="28">
        <f>IF(OR(H188&lt;&gt;"Sí",F188="",G188=""),"",F188*G188)</f>
        <v/>
      </c>
      <c r="K188" s="14" t="n"/>
    </row>
    <row r="189" ht="22" customHeight="1">
      <c r="A189" s="12" t="n"/>
      <c r="B189" s="12" t="n"/>
      <c r="C189" s="12" t="n"/>
      <c r="D189" s="14" t="n"/>
      <c r="E189" s="12" t="n"/>
      <c r="F189" s="18" t="n"/>
      <c r="G189" s="30" t="n"/>
      <c r="H189" s="12" t="n"/>
      <c r="I189" s="12" t="n"/>
      <c r="J189" s="28">
        <f>IF(OR(H189&lt;&gt;"Sí",F189="",G189=""),"",F189*G189)</f>
        <v/>
      </c>
      <c r="K189" s="14" t="n"/>
    </row>
    <row r="190" ht="22" customHeight="1">
      <c r="A190" s="12" t="n"/>
      <c r="B190" s="12" t="n"/>
      <c r="C190" s="12" t="n"/>
      <c r="D190" s="14" t="n"/>
      <c r="E190" s="12" t="n"/>
      <c r="F190" s="18" t="n"/>
      <c r="G190" s="30" t="n"/>
      <c r="H190" s="12" t="n"/>
      <c r="I190" s="12" t="n"/>
      <c r="J190" s="28">
        <f>IF(OR(H190&lt;&gt;"Sí",F190="",G190=""),"",F190*G190)</f>
        <v/>
      </c>
      <c r="K190" s="14" t="n"/>
    </row>
    <row r="191" ht="22" customHeight="1">
      <c r="A191" s="12" t="n"/>
      <c r="B191" s="12" t="n"/>
      <c r="C191" s="12" t="n"/>
      <c r="D191" s="14" t="n"/>
      <c r="E191" s="12" t="n"/>
      <c r="F191" s="18" t="n"/>
      <c r="G191" s="30" t="n"/>
      <c r="H191" s="12" t="n"/>
      <c r="I191" s="12" t="n"/>
      <c r="J191" s="28">
        <f>IF(OR(H191&lt;&gt;"Sí",F191="",G191=""),"",F191*G191)</f>
        <v/>
      </c>
      <c r="K191" s="14" t="n"/>
    </row>
    <row r="192" ht="22" customHeight="1">
      <c r="A192" s="12" t="n"/>
      <c r="B192" s="12" t="n"/>
      <c r="C192" s="12" t="n"/>
      <c r="D192" s="14" t="n"/>
      <c r="E192" s="12" t="n"/>
      <c r="F192" s="18" t="n"/>
      <c r="G192" s="30" t="n"/>
      <c r="H192" s="12" t="n"/>
      <c r="I192" s="12" t="n"/>
      <c r="J192" s="28">
        <f>IF(OR(H192&lt;&gt;"Sí",F192="",G192=""),"",F192*G192)</f>
        <v/>
      </c>
      <c r="K192" s="14" t="n"/>
    </row>
    <row r="193" ht="22" customHeight="1">
      <c r="A193" s="12" t="n"/>
      <c r="B193" s="12" t="n"/>
      <c r="C193" s="12" t="n"/>
      <c r="D193" s="14" t="n"/>
      <c r="E193" s="12" t="n"/>
      <c r="F193" s="18" t="n"/>
      <c r="G193" s="30" t="n"/>
      <c r="H193" s="12" t="n"/>
      <c r="I193" s="12" t="n"/>
      <c r="J193" s="28">
        <f>IF(OR(H193&lt;&gt;"Sí",F193="",G193=""),"",F193*G193)</f>
        <v/>
      </c>
      <c r="K193" s="14" t="n"/>
    </row>
    <row r="194" ht="22" customHeight="1">
      <c r="A194" s="12" t="n"/>
      <c r="B194" s="12" t="n"/>
      <c r="C194" s="12" t="n"/>
      <c r="D194" s="14" t="n"/>
      <c r="E194" s="12" t="n"/>
      <c r="F194" s="18" t="n"/>
      <c r="G194" s="30" t="n"/>
      <c r="H194" s="12" t="n"/>
      <c r="I194" s="12" t="n"/>
      <c r="J194" s="28">
        <f>IF(OR(H194&lt;&gt;"Sí",F194="",G194=""),"",F194*G194)</f>
        <v/>
      </c>
      <c r="K194" s="14" t="n"/>
    </row>
    <row r="195" ht="22" customHeight="1">
      <c r="A195" s="12" t="n"/>
      <c r="B195" s="12" t="n"/>
      <c r="C195" s="12" t="n"/>
      <c r="D195" s="14" t="n"/>
      <c r="E195" s="12" t="n"/>
      <c r="F195" s="18" t="n"/>
      <c r="G195" s="30" t="n"/>
      <c r="H195" s="12" t="n"/>
      <c r="I195" s="12" t="n"/>
      <c r="J195" s="28">
        <f>IF(OR(H195&lt;&gt;"Sí",F195="",G195=""),"",F195*G195)</f>
        <v/>
      </c>
      <c r="K195" s="14" t="n"/>
    </row>
    <row r="196" ht="22" customHeight="1">
      <c r="A196" s="12" t="n"/>
      <c r="B196" s="12" t="n"/>
      <c r="C196" s="12" t="n"/>
      <c r="D196" s="14" t="n"/>
      <c r="E196" s="12" t="n"/>
      <c r="F196" s="18" t="n"/>
      <c r="G196" s="30" t="n"/>
      <c r="H196" s="12" t="n"/>
      <c r="I196" s="12" t="n"/>
      <c r="J196" s="28">
        <f>IF(OR(H196&lt;&gt;"Sí",F196="",G196=""),"",F196*G196)</f>
        <v/>
      </c>
      <c r="K196" s="14" t="n"/>
    </row>
    <row r="197" ht="22" customHeight="1">
      <c r="A197" s="12" t="n"/>
      <c r="B197" s="12" t="n"/>
      <c r="C197" s="12" t="n"/>
      <c r="D197" s="14" t="n"/>
      <c r="E197" s="12" t="n"/>
      <c r="F197" s="18" t="n"/>
      <c r="G197" s="30" t="n"/>
      <c r="H197" s="12" t="n"/>
      <c r="I197" s="12" t="n"/>
      <c r="J197" s="28">
        <f>IF(OR(H197&lt;&gt;"Sí",F197="",G197=""),"",F197*G197)</f>
        <v/>
      </c>
      <c r="K197" s="14" t="n"/>
    </row>
    <row r="198" ht="22" customHeight="1">
      <c r="A198" s="12" t="n"/>
      <c r="B198" s="12" t="n"/>
      <c r="C198" s="12" t="n"/>
      <c r="D198" s="14" t="n"/>
      <c r="E198" s="12" t="n"/>
      <c r="F198" s="18" t="n"/>
      <c r="G198" s="30" t="n"/>
      <c r="H198" s="12" t="n"/>
      <c r="I198" s="12" t="n"/>
      <c r="J198" s="28">
        <f>IF(OR(H198&lt;&gt;"Sí",F198="",G198=""),"",F198*G198)</f>
        <v/>
      </c>
      <c r="K198" s="14" t="n"/>
    </row>
    <row r="199" ht="22" customHeight="1">
      <c r="A199" s="12" t="n"/>
      <c r="B199" s="12" t="n"/>
      <c r="C199" s="12" t="n"/>
      <c r="D199" s="14" t="n"/>
      <c r="E199" s="12" t="n"/>
      <c r="F199" s="18" t="n"/>
      <c r="G199" s="30" t="n"/>
      <c r="H199" s="12" t="n"/>
      <c r="I199" s="12" t="n"/>
      <c r="J199" s="28">
        <f>IF(OR(H199&lt;&gt;"Sí",F199="",G199=""),"",F199*G199)</f>
        <v/>
      </c>
      <c r="K199" s="14" t="n"/>
    </row>
    <row r="200" ht="22" customHeight="1">
      <c r="A200" s="12" t="n"/>
      <c r="B200" s="12" t="n"/>
      <c r="C200" s="12" t="n"/>
      <c r="D200" s="14" t="n"/>
      <c r="E200" s="12" t="n"/>
      <c r="F200" s="18" t="n"/>
      <c r="G200" s="30" t="n"/>
      <c r="H200" s="12" t="n"/>
      <c r="I200" s="12" t="n"/>
      <c r="J200" s="28">
        <f>IF(OR(H200&lt;&gt;"Sí",F200="",G200=""),"",F200*G200)</f>
        <v/>
      </c>
      <c r="K200" s="14" t="n"/>
    </row>
    <row r="201" ht="22" customHeight="1">
      <c r="A201" s="12" t="n"/>
      <c r="B201" s="12" t="n"/>
      <c r="C201" s="12" t="n"/>
      <c r="D201" s="14" t="n"/>
      <c r="E201" s="12" t="n"/>
      <c r="F201" s="18" t="n"/>
      <c r="G201" s="30" t="n"/>
      <c r="H201" s="12" t="n"/>
      <c r="I201" s="12" t="n"/>
      <c r="J201" s="28">
        <f>IF(OR(H201&lt;&gt;"Sí",F201="",G201=""),"",F201*G201)</f>
        <v/>
      </c>
      <c r="K201" s="14" t="n"/>
    </row>
    <row r="202" ht="22" customHeight="1">
      <c r="A202" s="12" t="n"/>
      <c r="B202" s="12" t="n"/>
      <c r="C202" s="12" t="n"/>
      <c r="D202" s="14" t="n"/>
      <c r="E202" s="12" t="n"/>
      <c r="F202" s="18" t="n"/>
      <c r="G202" s="30" t="n"/>
      <c r="H202" s="12" t="n"/>
      <c r="I202" s="12" t="n"/>
      <c r="J202" s="28">
        <f>IF(OR(H202&lt;&gt;"Sí",F202="",G202=""),"",F202*G202)</f>
        <v/>
      </c>
      <c r="K202" s="14" t="n"/>
    </row>
    <row r="203" ht="22" customHeight="1">
      <c r="A203" s="12" t="n"/>
      <c r="B203" s="12" t="n"/>
      <c r="C203" s="12" t="n"/>
      <c r="D203" s="14" t="n"/>
      <c r="E203" s="12" t="n"/>
      <c r="F203" s="18" t="n"/>
      <c r="G203" s="30" t="n"/>
      <c r="H203" s="12" t="n"/>
      <c r="I203" s="12" t="n"/>
      <c r="J203" s="28">
        <f>IF(OR(H203&lt;&gt;"Sí",F203="",G203=""),"",F203*G203)</f>
        <v/>
      </c>
      <c r="K203" s="14" t="n"/>
    </row>
    <row r="204" ht="22" customHeight="1">
      <c r="A204" s="12" t="n"/>
      <c r="B204" s="12" t="n"/>
      <c r="C204" s="12" t="n"/>
      <c r="D204" s="14" t="n"/>
      <c r="E204" s="12" t="n"/>
      <c r="F204" s="18" t="n"/>
      <c r="G204" s="30" t="n"/>
      <c r="H204" s="12" t="n"/>
      <c r="I204" s="12" t="n"/>
      <c r="J204" s="28">
        <f>IF(OR(H204&lt;&gt;"Sí",F204="",G204=""),"",F204*G204)</f>
        <v/>
      </c>
      <c r="K204" s="14" t="n"/>
    </row>
    <row r="205" ht="22" customHeight="1">
      <c r="A205" s="12" t="n"/>
      <c r="B205" s="12" t="n"/>
      <c r="C205" s="12" t="n"/>
      <c r="D205" s="14" t="n"/>
      <c r="E205" s="12" t="n"/>
      <c r="F205" s="18" t="n"/>
      <c r="G205" s="30" t="n"/>
      <c r="H205" s="12" t="n"/>
      <c r="I205" s="12" t="n"/>
      <c r="J205" s="28">
        <f>IF(OR(H205&lt;&gt;"Sí",F205="",G205=""),"",F205*G205)</f>
        <v/>
      </c>
      <c r="K205" s="14" t="n"/>
    </row>
    <row r="206" ht="22" customHeight="1">
      <c r="A206" s="12" t="n"/>
      <c r="B206" s="12" t="n"/>
      <c r="C206" s="12" t="n"/>
      <c r="D206" s="14" t="n"/>
      <c r="E206" s="12" t="n"/>
      <c r="F206" s="18" t="n"/>
      <c r="G206" s="30" t="n"/>
      <c r="H206" s="12" t="n"/>
      <c r="I206" s="12" t="n"/>
      <c r="J206" s="28">
        <f>IF(OR(H206&lt;&gt;"Sí",F206="",G206=""),"",F206*G206)</f>
        <v/>
      </c>
      <c r="K206" s="14" t="n"/>
    </row>
    <row r="207" ht="22" customHeight="1">
      <c r="A207" s="12" t="n"/>
      <c r="B207" s="12" t="n"/>
      <c r="C207" s="12" t="n"/>
      <c r="D207" s="14" t="n"/>
      <c r="E207" s="12" t="n"/>
      <c r="F207" s="18" t="n"/>
      <c r="G207" s="30" t="n"/>
      <c r="H207" s="12" t="n"/>
      <c r="I207" s="12" t="n"/>
      <c r="J207" s="28">
        <f>IF(OR(H207&lt;&gt;"Sí",F207="",G207=""),"",F207*G207)</f>
        <v/>
      </c>
      <c r="K207" s="14" t="n"/>
    </row>
    <row r="208" ht="22" customHeight="1">
      <c r="A208" s="12" t="n"/>
      <c r="B208" s="12" t="n"/>
      <c r="C208" s="12" t="n"/>
      <c r="D208" s="14" t="n"/>
      <c r="E208" s="12" t="n"/>
      <c r="F208" s="18" t="n"/>
      <c r="G208" s="30" t="n"/>
      <c r="H208" s="12" t="n"/>
      <c r="I208" s="12" t="n"/>
      <c r="J208" s="28">
        <f>IF(OR(H208&lt;&gt;"Sí",F208="",G208=""),"",F208*G208)</f>
        <v/>
      </c>
      <c r="K208" s="14" t="n"/>
    </row>
    <row r="209" ht="22" customHeight="1">
      <c r="A209" s="12" t="n"/>
      <c r="B209" s="12" t="n"/>
      <c r="C209" s="12" t="n"/>
      <c r="D209" s="14" t="n"/>
      <c r="E209" s="12" t="n"/>
      <c r="F209" s="18" t="n"/>
      <c r="G209" s="30" t="n"/>
      <c r="H209" s="12" t="n"/>
      <c r="I209" s="12" t="n"/>
      <c r="J209" s="28">
        <f>IF(OR(H209&lt;&gt;"Sí",F209="",G209=""),"",F209*G209)</f>
        <v/>
      </c>
      <c r="K209" s="14" t="n"/>
    </row>
    <row r="210" ht="22" customHeight="1">
      <c r="A210" s="12" t="n"/>
      <c r="B210" s="12" t="n"/>
      <c r="C210" s="12" t="n"/>
      <c r="D210" s="14" t="n"/>
      <c r="E210" s="12" t="n"/>
      <c r="F210" s="18" t="n"/>
      <c r="G210" s="30" t="n"/>
      <c r="H210" s="12" t="n"/>
      <c r="I210" s="12" t="n"/>
      <c r="J210" s="28">
        <f>IF(OR(H210&lt;&gt;"Sí",F210="",G210=""),"",F210*G210)</f>
        <v/>
      </c>
      <c r="K210" s="14" t="n"/>
    </row>
    <row r="211" ht="22" customHeight="1">
      <c r="A211" s="12" t="n"/>
      <c r="B211" s="12" t="n"/>
      <c r="C211" s="12" t="n"/>
      <c r="D211" s="14" t="n"/>
      <c r="E211" s="12" t="n"/>
      <c r="F211" s="18" t="n"/>
      <c r="G211" s="30" t="n"/>
      <c r="H211" s="12" t="n"/>
      <c r="I211" s="12" t="n"/>
      <c r="J211" s="28">
        <f>IF(OR(H211&lt;&gt;"Sí",F211="",G211=""),"",F211*G211)</f>
        <v/>
      </c>
      <c r="K211" s="14" t="n"/>
    </row>
    <row r="212" ht="22" customHeight="1">
      <c r="A212" s="12" t="n"/>
      <c r="B212" s="12" t="n"/>
      <c r="C212" s="12" t="n"/>
      <c r="D212" s="14" t="n"/>
      <c r="E212" s="12" t="n"/>
      <c r="F212" s="18" t="n"/>
      <c r="G212" s="30" t="n"/>
      <c r="H212" s="12" t="n"/>
      <c r="I212" s="12" t="n"/>
      <c r="J212" s="28">
        <f>IF(OR(H212&lt;&gt;"Sí",F212="",G212=""),"",F212*G212)</f>
        <v/>
      </c>
      <c r="K212" s="14" t="n"/>
    </row>
    <row r="213" ht="22" customHeight="1">
      <c r="A213" s="12" t="n"/>
      <c r="B213" s="12" t="n"/>
      <c r="C213" s="12" t="n"/>
      <c r="D213" s="14" t="n"/>
      <c r="E213" s="12" t="n"/>
      <c r="F213" s="18" t="n"/>
      <c r="G213" s="30" t="n"/>
      <c r="H213" s="12" t="n"/>
      <c r="I213" s="12" t="n"/>
      <c r="J213" s="28">
        <f>IF(OR(H213&lt;&gt;"Sí",F213="",G213=""),"",F213*G213)</f>
        <v/>
      </c>
      <c r="K213" s="14" t="n"/>
    </row>
    <row r="214" ht="22" customHeight="1">
      <c r="A214" s="12" t="n"/>
      <c r="B214" s="12" t="n"/>
      <c r="C214" s="12" t="n"/>
      <c r="D214" s="14" t="n"/>
      <c r="E214" s="12" t="n"/>
      <c r="F214" s="18" t="n"/>
      <c r="G214" s="30" t="n"/>
      <c r="H214" s="12" t="n"/>
      <c r="I214" s="12" t="n"/>
      <c r="J214" s="28">
        <f>IF(OR(H214&lt;&gt;"Sí",F214="",G214=""),"",F214*G214)</f>
        <v/>
      </c>
      <c r="K214" s="14" t="n"/>
    </row>
    <row r="215" ht="22" customHeight="1">
      <c r="A215" s="12" t="n"/>
      <c r="B215" s="12" t="n"/>
      <c r="C215" s="12" t="n"/>
      <c r="D215" s="14" t="n"/>
      <c r="E215" s="12" t="n"/>
      <c r="F215" s="18" t="n"/>
      <c r="G215" s="30" t="n"/>
      <c r="H215" s="12" t="n"/>
      <c r="I215" s="12" t="n"/>
      <c r="J215" s="28">
        <f>IF(OR(H215&lt;&gt;"Sí",F215="",G215=""),"",F215*G215)</f>
        <v/>
      </c>
      <c r="K215" s="14" t="n"/>
    </row>
    <row r="216" ht="22" customHeight="1">
      <c r="A216" s="12" t="n"/>
      <c r="B216" s="12" t="n"/>
      <c r="C216" s="12" t="n"/>
      <c r="D216" s="14" t="n"/>
      <c r="E216" s="12" t="n"/>
      <c r="F216" s="18" t="n"/>
      <c r="G216" s="30" t="n"/>
      <c r="H216" s="12" t="n"/>
      <c r="I216" s="12" t="n"/>
      <c r="J216" s="28">
        <f>IF(OR(H216&lt;&gt;"Sí",F216="",G216=""),"",F216*G216)</f>
        <v/>
      </c>
      <c r="K216" s="14" t="n"/>
    </row>
    <row r="217" ht="22" customHeight="1">
      <c r="A217" s="12" t="n"/>
      <c r="B217" s="12" t="n"/>
      <c r="C217" s="12" t="n"/>
      <c r="D217" s="14" t="n"/>
      <c r="E217" s="12" t="n"/>
      <c r="F217" s="18" t="n"/>
      <c r="G217" s="30" t="n"/>
      <c r="H217" s="12" t="n"/>
      <c r="I217" s="12" t="n"/>
      <c r="J217" s="28">
        <f>IF(OR(H217&lt;&gt;"Sí",F217="",G217=""),"",F217*G217)</f>
        <v/>
      </c>
      <c r="K217" s="14" t="n"/>
    </row>
    <row r="218" ht="22" customHeight="1">
      <c r="A218" s="12" t="n"/>
      <c r="B218" s="12" t="n"/>
      <c r="C218" s="12" t="n"/>
      <c r="D218" s="14" t="n"/>
      <c r="E218" s="12" t="n"/>
      <c r="F218" s="18" t="n"/>
      <c r="G218" s="30" t="n"/>
      <c r="H218" s="12" t="n"/>
      <c r="I218" s="12" t="n"/>
      <c r="J218" s="28">
        <f>IF(OR(H218&lt;&gt;"Sí",F218="",G218=""),"",F218*G218)</f>
        <v/>
      </c>
      <c r="K218" s="14" t="n"/>
    </row>
    <row r="219" ht="22" customHeight="1">
      <c r="A219" s="12" t="n"/>
      <c r="B219" s="12" t="n"/>
      <c r="C219" s="12" t="n"/>
      <c r="D219" s="14" t="n"/>
      <c r="E219" s="12" t="n"/>
      <c r="F219" s="18" t="n"/>
      <c r="G219" s="30" t="n"/>
      <c r="H219" s="12" t="n"/>
      <c r="I219" s="12" t="n"/>
      <c r="J219" s="28">
        <f>IF(OR(H219&lt;&gt;"Sí",F219="",G219=""),"",F219*G219)</f>
        <v/>
      </c>
      <c r="K219" s="14" t="n"/>
    </row>
    <row r="220" ht="22" customHeight="1">
      <c r="A220" s="12" t="n"/>
      <c r="B220" s="12" t="n"/>
      <c r="C220" s="12" t="n"/>
      <c r="D220" s="14" t="n"/>
      <c r="E220" s="12" t="n"/>
      <c r="F220" s="18" t="n"/>
      <c r="G220" s="30" t="n"/>
      <c r="H220" s="12" t="n"/>
      <c r="I220" s="12" t="n"/>
      <c r="J220" s="28">
        <f>IF(OR(H220&lt;&gt;"Sí",F220="",G220=""),"",F220*G220)</f>
        <v/>
      </c>
      <c r="K220" s="14" t="n"/>
    </row>
    <row r="221" ht="22" customHeight="1">
      <c r="A221" s="12" t="n"/>
      <c r="B221" s="12" t="n"/>
      <c r="C221" s="12" t="n"/>
      <c r="D221" s="14" t="n"/>
      <c r="E221" s="12" t="n"/>
      <c r="F221" s="18" t="n"/>
      <c r="G221" s="30" t="n"/>
      <c r="H221" s="12" t="n"/>
      <c r="I221" s="12" t="n"/>
      <c r="J221" s="28">
        <f>IF(OR(H221&lt;&gt;"Sí",F221="",G221=""),"",F221*G221)</f>
        <v/>
      </c>
      <c r="K221" s="14" t="n"/>
    </row>
    <row r="222" ht="22" customHeight="1">
      <c r="A222" s="12" t="n"/>
      <c r="B222" s="12" t="n"/>
      <c r="C222" s="12" t="n"/>
      <c r="D222" s="14" t="n"/>
      <c r="E222" s="12" t="n"/>
      <c r="F222" s="18" t="n"/>
      <c r="G222" s="30" t="n"/>
      <c r="H222" s="12" t="n"/>
      <c r="I222" s="12" t="n"/>
      <c r="J222" s="28">
        <f>IF(OR(H222&lt;&gt;"Sí",F222="",G222=""),"",F222*G222)</f>
        <v/>
      </c>
      <c r="K222" s="14" t="n"/>
    </row>
    <row r="223" ht="22" customHeight="1">
      <c r="A223" s="12" t="n"/>
      <c r="B223" s="12" t="n"/>
      <c r="C223" s="12" t="n"/>
      <c r="D223" s="14" t="n"/>
      <c r="E223" s="12" t="n"/>
      <c r="F223" s="18" t="n"/>
      <c r="G223" s="30" t="n"/>
      <c r="H223" s="12" t="n"/>
      <c r="I223" s="12" t="n"/>
      <c r="J223" s="28">
        <f>IF(OR(H223&lt;&gt;"Sí",F223="",G223=""),"",F223*G223)</f>
        <v/>
      </c>
      <c r="K223" s="14" t="n"/>
    </row>
    <row r="224" ht="22" customHeight="1">
      <c r="A224" s="12" t="n"/>
      <c r="B224" s="12" t="n"/>
      <c r="C224" s="12" t="n"/>
      <c r="D224" s="14" t="n"/>
      <c r="E224" s="12" t="n"/>
      <c r="F224" s="18" t="n"/>
      <c r="G224" s="30" t="n"/>
      <c r="H224" s="12" t="n"/>
      <c r="I224" s="12" t="n"/>
      <c r="J224" s="28">
        <f>IF(OR(H224&lt;&gt;"Sí",F224="",G224=""),"",F224*G224)</f>
        <v/>
      </c>
      <c r="K224" s="14" t="n"/>
    </row>
    <row r="225" ht="22" customHeight="1">
      <c r="A225" s="12" t="n"/>
      <c r="B225" s="12" t="n"/>
      <c r="C225" s="12" t="n"/>
      <c r="D225" s="14" t="n"/>
      <c r="E225" s="12" t="n"/>
      <c r="F225" s="18" t="n"/>
      <c r="G225" s="30" t="n"/>
      <c r="H225" s="12" t="n"/>
      <c r="I225" s="12" t="n"/>
      <c r="J225" s="28">
        <f>IF(OR(H225&lt;&gt;"Sí",F225="",G225=""),"",F225*G225)</f>
        <v/>
      </c>
      <c r="K225" s="14" t="n"/>
    </row>
    <row r="226" ht="22" customHeight="1">
      <c r="A226" s="12" t="n"/>
      <c r="B226" s="12" t="n"/>
      <c r="C226" s="12" t="n"/>
      <c r="D226" s="14" t="n"/>
      <c r="E226" s="12" t="n"/>
      <c r="F226" s="18" t="n"/>
      <c r="G226" s="30" t="n"/>
      <c r="H226" s="12" t="n"/>
      <c r="I226" s="12" t="n"/>
      <c r="J226" s="28">
        <f>IF(OR(H226&lt;&gt;"Sí",F226="",G226=""),"",F226*G226)</f>
        <v/>
      </c>
      <c r="K226" s="14" t="n"/>
    </row>
    <row r="227" ht="22" customHeight="1">
      <c r="A227" s="12" t="n"/>
      <c r="B227" s="12" t="n"/>
      <c r="C227" s="12" t="n"/>
      <c r="D227" s="14" t="n"/>
      <c r="E227" s="12" t="n"/>
      <c r="F227" s="18" t="n"/>
      <c r="G227" s="30" t="n"/>
      <c r="H227" s="12" t="n"/>
      <c r="I227" s="12" t="n"/>
      <c r="J227" s="28">
        <f>IF(OR(H227&lt;&gt;"Sí",F227="",G227=""),"",F227*G227)</f>
        <v/>
      </c>
      <c r="K227" s="14" t="n"/>
    </row>
    <row r="228" ht="22" customHeight="1">
      <c r="A228" s="12" t="n"/>
      <c r="B228" s="12" t="n"/>
      <c r="C228" s="12" t="n"/>
      <c r="D228" s="14" t="n"/>
      <c r="E228" s="12" t="n"/>
      <c r="F228" s="18" t="n"/>
      <c r="G228" s="30" t="n"/>
      <c r="H228" s="12" t="n"/>
      <c r="I228" s="12" t="n"/>
      <c r="J228" s="28">
        <f>IF(OR(H228&lt;&gt;"Sí",F228="",G228=""),"",F228*G228)</f>
        <v/>
      </c>
      <c r="K228" s="14" t="n"/>
    </row>
    <row r="229" ht="22" customHeight="1">
      <c r="A229" s="12" t="n"/>
      <c r="B229" s="12" t="n"/>
      <c r="C229" s="12" t="n"/>
      <c r="D229" s="14" t="n"/>
      <c r="E229" s="12" t="n"/>
      <c r="F229" s="18" t="n"/>
      <c r="G229" s="30" t="n"/>
      <c r="H229" s="12" t="n"/>
      <c r="I229" s="12" t="n"/>
      <c r="J229" s="28">
        <f>IF(OR(H229&lt;&gt;"Sí",F229="",G229=""),"",F229*G229)</f>
        <v/>
      </c>
      <c r="K229" s="14" t="n"/>
    </row>
    <row r="230" ht="22" customHeight="1">
      <c r="A230" s="12" t="n"/>
      <c r="B230" s="12" t="n"/>
      <c r="C230" s="12" t="n"/>
      <c r="D230" s="14" t="n"/>
      <c r="E230" s="12" t="n"/>
      <c r="F230" s="18" t="n"/>
      <c r="G230" s="30" t="n"/>
      <c r="H230" s="12" t="n"/>
      <c r="I230" s="12" t="n"/>
      <c r="J230" s="28">
        <f>IF(OR(H230&lt;&gt;"Sí",F230="",G230=""),"",F230*G230)</f>
        <v/>
      </c>
      <c r="K230" s="14" t="n"/>
    </row>
    <row r="231" ht="22" customHeight="1">
      <c r="A231" s="12" t="n"/>
      <c r="B231" s="12" t="n"/>
      <c r="C231" s="12" t="n"/>
      <c r="D231" s="14" t="n"/>
      <c r="E231" s="12" t="n"/>
      <c r="F231" s="18" t="n"/>
      <c r="G231" s="30" t="n"/>
      <c r="H231" s="12" t="n"/>
      <c r="I231" s="12" t="n"/>
      <c r="J231" s="28">
        <f>IF(OR(H231&lt;&gt;"Sí",F231="",G231=""),"",F231*G231)</f>
        <v/>
      </c>
      <c r="K231" s="14" t="n"/>
    </row>
    <row r="232" ht="22" customHeight="1">
      <c r="A232" s="12" t="n"/>
      <c r="B232" s="12" t="n"/>
      <c r="C232" s="12" t="n"/>
      <c r="D232" s="14" t="n"/>
      <c r="E232" s="12" t="n"/>
      <c r="F232" s="18" t="n"/>
      <c r="G232" s="30" t="n"/>
      <c r="H232" s="12" t="n"/>
      <c r="I232" s="12" t="n"/>
      <c r="J232" s="28">
        <f>IF(OR(H232&lt;&gt;"Sí",F232="",G232=""),"",F232*G232)</f>
        <v/>
      </c>
      <c r="K232" s="14" t="n"/>
    </row>
    <row r="233" ht="22" customHeight="1">
      <c r="A233" s="12" t="n"/>
      <c r="B233" s="12" t="n"/>
      <c r="C233" s="12" t="n"/>
      <c r="D233" s="14" t="n"/>
      <c r="E233" s="12" t="n"/>
      <c r="F233" s="18" t="n"/>
      <c r="G233" s="30" t="n"/>
      <c r="H233" s="12" t="n"/>
      <c r="I233" s="12" t="n"/>
      <c r="J233" s="28">
        <f>IF(OR(H233&lt;&gt;"Sí",F233="",G233=""),"",F233*G233)</f>
        <v/>
      </c>
      <c r="K233" s="14" t="n"/>
    </row>
    <row r="234" ht="22" customHeight="1">
      <c r="A234" s="12" t="n"/>
      <c r="B234" s="12" t="n"/>
      <c r="C234" s="12" t="n"/>
      <c r="D234" s="14" t="n"/>
      <c r="E234" s="12" t="n"/>
      <c r="F234" s="18" t="n"/>
      <c r="G234" s="30" t="n"/>
      <c r="H234" s="12" t="n"/>
      <c r="I234" s="12" t="n"/>
      <c r="J234" s="28">
        <f>IF(OR(H234&lt;&gt;"Sí",F234="",G234=""),"",F234*G234)</f>
        <v/>
      </c>
      <c r="K234" s="14" t="n"/>
    </row>
    <row r="235" ht="22" customHeight="1">
      <c r="A235" s="12" t="n"/>
      <c r="B235" s="12" t="n"/>
      <c r="C235" s="12" t="n"/>
      <c r="D235" s="14" t="n"/>
      <c r="E235" s="12" t="n"/>
      <c r="F235" s="18" t="n"/>
      <c r="G235" s="30" t="n"/>
      <c r="H235" s="12" t="n"/>
      <c r="I235" s="12" t="n"/>
      <c r="J235" s="28">
        <f>IF(OR(H235&lt;&gt;"Sí",F235="",G235=""),"",F235*G235)</f>
        <v/>
      </c>
      <c r="K235" s="14" t="n"/>
    </row>
    <row r="236" ht="22" customHeight="1">
      <c r="A236" s="12" t="n"/>
      <c r="B236" s="12" t="n"/>
      <c r="C236" s="12" t="n"/>
      <c r="D236" s="14" t="n"/>
      <c r="E236" s="12" t="n"/>
      <c r="F236" s="18" t="n"/>
      <c r="G236" s="30" t="n"/>
      <c r="H236" s="12" t="n"/>
      <c r="I236" s="12" t="n"/>
      <c r="J236" s="28">
        <f>IF(OR(H236&lt;&gt;"Sí",F236="",G236=""),"",F236*G236)</f>
        <v/>
      </c>
      <c r="K236" s="14" t="n"/>
    </row>
    <row r="237" ht="22" customHeight="1">
      <c r="A237" s="12" t="n"/>
      <c r="B237" s="12" t="n"/>
      <c r="C237" s="12" t="n"/>
      <c r="D237" s="14" t="n"/>
      <c r="E237" s="12" t="n"/>
      <c r="F237" s="18" t="n"/>
      <c r="G237" s="30" t="n"/>
      <c r="H237" s="12" t="n"/>
      <c r="I237" s="12" t="n"/>
      <c r="J237" s="28">
        <f>IF(OR(H237&lt;&gt;"Sí",F237="",G237=""),"",F237*G237)</f>
        <v/>
      </c>
      <c r="K237" s="14" t="n"/>
    </row>
    <row r="238" ht="22" customHeight="1">
      <c r="A238" s="12" t="n"/>
      <c r="B238" s="12" t="n"/>
      <c r="C238" s="12" t="n"/>
      <c r="D238" s="14" t="n"/>
      <c r="E238" s="12" t="n"/>
      <c r="F238" s="18" t="n"/>
      <c r="G238" s="30" t="n"/>
      <c r="H238" s="12" t="n"/>
      <c r="I238" s="12" t="n"/>
      <c r="J238" s="28">
        <f>IF(OR(H238&lt;&gt;"Sí",F238="",G238=""),"",F238*G238)</f>
        <v/>
      </c>
      <c r="K238" s="14" t="n"/>
    </row>
    <row r="239" ht="22" customHeight="1">
      <c r="A239" s="12" t="n"/>
      <c r="B239" s="12" t="n"/>
      <c r="C239" s="12" t="n"/>
      <c r="D239" s="14" t="n"/>
      <c r="E239" s="12" t="n"/>
      <c r="F239" s="18" t="n"/>
      <c r="G239" s="30" t="n"/>
      <c r="H239" s="12" t="n"/>
      <c r="I239" s="12" t="n"/>
      <c r="J239" s="28">
        <f>IF(OR(H239&lt;&gt;"Sí",F239="",G239=""),"",F239*G239)</f>
        <v/>
      </c>
      <c r="K239" s="14" t="n"/>
    </row>
    <row r="240" ht="22" customHeight="1">
      <c r="A240" s="12" t="n"/>
      <c r="B240" s="12" t="n"/>
      <c r="C240" s="12" t="n"/>
      <c r="D240" s="14" t="n"/>
      <c r="E240" s="12" t="n"/>
      <c r="F240" s="18" t="n"/>
      <c r="G240" s="30" t="n"/>
      <c r="H240" s="12" t="n"/>
      <c r="I240" s="12" t="n"/>
      <c r="J240" s="28">
        <f>IF(OR(H240&lt;&gt;"Sí",F240="",G240=""),"",F240*G240)</f>
        <v/>
      </c>
      <c r="K240" s="14" t="n"/>
    </row>
    <row r="241" ht="22" customHeight="1">
      <c r="A241" s="12" t="n"/>
      <c r="B241" s="12" t="n"/>
      <c r="C241" s="12" t="n"/>
      <c r="D241" s="14" t="n"/>
      <c r="E241" s="12" t="n"/>
      <c r="F241" s="18" t="n"/>
      <c r="G241" s="30" t="n"/>
      <c r="H241" s="12" t="n"/>
      <c r="I241" s="12" t="n"/>
      <c r="J241" s="28">
        <f>IF(OR(H241&lt;&gt;"Sí",F241="",G241=""),"",F241*G241)</f>
        <v/>
      </c>
      <c r="K241" s="14" t="n"/>
    </row>
    <row r="242" ht="22" customHeight="1">
      <c r="A242" s="12" t="n"/>
      <c r="B242" s="12" t="n"/>
      <c r="C242" s="12" t="n"/>
      <c r="D242" s="14" t="n"/>
      <c r="E242" s="12" t="n"/>
      <c r="F242" s="18" t="n"/>
      <c r="G242" s="30" t="n"/>
      <c r="H242" s="12" t="n"/>
      <c r="I242" s="12" t="n"/>
      <c r="J242" s="28">
        <f>IF(OR(H242&lt;&gt;"Sí",F242="",G242=""),"",F242*G242)</f>
        <v/>
      </c>
      <c r="K242" s="14" t="n"/>
    </row>
    <row r="243" ht="22" customHeight="1">
      <c r="A243" s="12" t="n"/>
      <c r="B243" s="12" t="n"/>
      <c r="C243" s="12" t="n"/>
      <c r="D243" s="14" t="n"/>
      <c r="E243" s="12" t="n"/>
      <c r="F243" s="18" t="n"/>
      <c r="G243" s="30" t="n"/>
      <c r="H243" s="12" t="n"/>
      <c r="I243" s="12" t="n"/>
      <c r="J243" s="28">
        <f>IF(OR(H243&lt;&gt;"Sí",F243="",G243=""),"",F243*G243)</f>
        <v/>
      </c>
      <c r="K243" s="14" t="n"/>
    </row>
    <row r="244" ht="22" customHeight="1">
      <c r="A244" s="12" t="n"/>
      <c r="B244" s="12" t="n"/>
      <c r="C244" s="12" t="n"/>
      <c r="D244" s="14" t="n"/>
      <c r="E244" s="12" t="n"/>
      <c r="F244" s="18" t="n"/>
      <c r="G244" s="30" t="n"/>
      <c r="H244" s="12" t="n"/>
      <c r="I244" s="12" t="n"/>
      <c r="J244" s="28">
        <f>IF(OR(H244&lt;&gt;"Sí",F244="",G244=""),"",F244*G244)</f>
        <v/>
      </c>
      <c r="K244" s="14" t="n"/>
    </row>
    <row r="245" ht="22" customHeight="1">
      <c r="A245" s="12" t="n"/>
      <c r="B245" s="12" t="n"/>
      <c r="C245" s="12" t="n"/>
      <c r="D245" s="14" t="n"/>
      <c r="E245" s="12" t="n"/>
      <c r="F245" s="18" t="n"/>
      <c r="G245" s="30" t="n"/>
      <c r="H245" s="12" t="n"/>
      <c r="I245" s="12" t="n"/>
      <c r="J245" s="28">
        <f>IF(OR(H245&lt;&gt;"Sí",F245="",G245=""),"",F245*G245)</f>
        <v/>
      </c>
      <c r="K245" s="14" t="n"/>
    </row>
    <row r="246" ht="22" customHeight="1">
      <c r="A246" s="12" t="n"/>
      <c r="B246" s="12" t="n"/>
      <c r="C246" s="12" t="n"/>
      <c r="D246" s="14" t="n"/>
      <c r="E246" s="12" t="n"/>
      <c r="F246" s="18" t="n"/>
      <c r="G246" s="30" t="n"/>
      <c r="H246" s="12" t="n"/>
      <c r="I246" s="12" t="n"/>
      <c r="J246" s="28">
        <f>IF(OR(H246&lt;&gt;"Sí",F246="",G246=""),"",F246*G246)</f>
        <v/>
      </c>
      <c r="K246" s="14" t="n"/>
    </row>
    <row r="247" ht="22" customHeight="1">
      <c r="A247" s="12" t="n"/>
      <c r="B247" s="12" t="n"/>
      <c r="C247" s="12" t="n"/>
      <c r="D247" s="14" t="n"/>
      <c r="E247" s="12" t="n"/>
      <c r="F247" s="18" t="n"/>
      <c r="G247" s="30" t="n"/>
      <c r="H247" s="12" t="n"/>
      <c r="I247" s="12" t="n"/>
      <c r="J247" s="28">
        <f>IF(OR(H247&lt;&gt;"Sí",F247="",G247=""),"",F247*G247)</f>
        <v/>
      </c>
      <c r="K247" s="14" t="n"/>
    </row>
    <row r="248" ht="22" customHeight="1">
      <c r="A248" s="12" t="n"/>
      <c r="B248" s="12" t="n"/>
      <c r="C248" s="12" t="n"/>
      <c r="D248" s="14" t="n"/>
      <c r="E248" s="12" t="n"/>
      <c r="F248" s="18" t="n"/>
      <c r="G248" s="30" t="n"/>
      <c r="H248" s="12" t="n"/>
      <c r="I248" s="12" t="n"/>
      <c r="J248" s="28">
        <f>IF(OR(H248&lt;&gt;"Sí",F248="",G248=""),"",F248*G248)</f>
        <v/>
      </c>
      <c r="K248" s="14" t="n"/>
    </row>
    <row r="249" ht="22" customHeight="1">
      <c r="A249" s="12" t="n"/>
      <c r="B249" s="12" t="n"/>
      <c r="C249" s="12" t="n"/>
      <c r="D249" s="14" t="n"/>
      <c r="E249" s="12" t="n"/>
      <c r="F249" s="18" t="n"/>
      <c r="G249" s="30" t="n"/>
      <c r="H249" s="12" t="n"/>
      <c r="I249" s="12" t="n"/>
      <c r="J249" s="28">
        <f>IF(OR(H249&lt;&gt;"Sí",F249="",G249=""),"",F249*G249)</f>
        <v/>
      </c>
      <c r="K249" s="14" t="n"/>
    </row>
    <row r="250" ht="22" customHeight="1">
      <c r="A250" s="12" t="n"/>
      <c r="B250" s="12" t="n"/>
      <c r="C250" s="12" t="n"/>
      <c r="D250" s="14" t="n"/>
      <c r="E250" s="12" t="n"/>
      <c r="F250" s="18" t="n"/>
      <c r="G250" s="30" t="n"/>
      <c r="H250" s="12" t="n"/>
      <c r="I250" s="12" t="n"/>
      <c r="J250" s="28">
        <f>IF(OR(H250&lt;&gt;"Sí",F250="",G250=""),"",F250*G250)</f>
        <v/>
      </c>
      <c r="K250" s="14" t="n"/>
    </row>
    <row r="251" ht="22" customHeight="1">
      <c r="A251" s="12" t="n"/>
      <c r="B251" s="12" t="n"/>
      <c r="C251" s="12" t="n"/>
      <c r="D251" s="14" t="n"/>
      <c r="E251" s="12" t="n"/>
      <c r="F251" s="18" t="n"/>
      <c r="G251" s="30" t="n"/>
      <c r="H251" s="12" t="n"/>
      <c r="I251" s="12" t="n"/>
      <c r="J251" s="28">
        <f>IF(OR(H251&lt;&gt;"Sí",F251="",G251=""),"",F251*G251)</f>
        <v/>
      </c>
      <c r="K251" s="14" t="n"/>
    </row>
    <row r="252" ht="22" customHeight="1">
      <c r="A252" s="12" t="n"/>
      <c r="B252" s="12" t="n"/>
      <c r="C252" s="12" t="n"/>
      <c r="D252" s="14" t="n"/>
      <c r="E252" s="12" t="n"/>
      <c r="F252" s="18" t="n"/>
      <c r="G252" s="30" t="n"/>
      <c r="H252" s="12" t="n"/>
      <c r="I252" s="12" t="n"/>
      <c r="J252" s="28">
        <f>IF(OR(H252&lt;&gt;"Sí",F252="",G252=""),"",F252*G252)</f>
        <v/>
      </c>
      <c r="K252" s="14" t="n"/>
    </row>
    <row r="253" ht="22" customHeight="1">
      <c r="A253" s="12" t="n"/>
      <c r="B253" s="12" t="n"/>
      <c r="C253" s="12" t="n"/>
      <c r="D253" s="14" t="n"/>
      <c r="E253" s="12" t="n"/>
      <c r="F253" s="18" t="n"/>
      <c r="G253" s="30" t="n"/>
      <c r="H253" s="12" t="n"/>
      <c r="I253" s="12" t="n"/>
      <c r="J253" s="28">
        <f>IF(OR(H253&lt;&gt;"Sí",F253="",G253=""),"",F253*G253)</f>
        <v/>
      </c>
      <c r="K253" s="14" t="n"/>
    </row>
    <row r="254" ht="22" customHeight="1">
      <c r="A254" s="12" t="n"/>
      <c r="B254" s="12" t="n"/>
      <c r="C254" s="12" t="n"/>
      <c r="D254" s="14" t="n"/>
      <c r="E254" s="12" t="n"/>
      <c r="F254" s="18" t="n"/>
      <c r="G254" s="30" t="n"/>
      <c r="H254" s="12" t="n"/>
      <c r="I254" s="12" t="n"/>
      <c r="J254" s="28">
        <f>IF(OR(H254&lt;&gt;"Sí",F254="",G254=""),"",F254*G254)</f>
        <v/>
      </c>
      <c r="K254" s="14" t="n"/>
    </row>
    <row r="255" ht="22" customHeight="1">
      <c r="A255" s="12" t="n"/>
      <c r="B255" s="12" t="n"/>
      <c r="C255" s="12" t="n"/>
      <c r="D255" s="14" t="n"/>
      <c r="E255" s="12" t="n"/>
      <c r="F255" s="18" t="n"/>
      <c r="G255" s="30" t="n"/>
      <c r="H255" s="12" t="n"/>
      <c r="I255" s="12" t="n"/>
      <c r="J255" s="28">
        <f>IF(OR(H255&lt;&gt;"Sí",F255="",G255=""),"",F255*G255)</f>
        <v/>
      </c>
      <c r="K255" s="14" t="n"/>
    </row>
    <row r="256" ht="22" customHeight="1">
      <c r="A256" s="12" t="n"/>
      <c r="B256" s="12" t="n"/>
      <c r="C256" s="12" t="n"/>
      <c r="D256" s="14" t="n"/>
      <c r="E256" s="12" t="n"/>
      <c r="F256" s="18" t="n"/>
      <c r="G256" s="30" t="n"/>
      <c r="H256" s="12" t="n"/>
      <c r="I256" s="12" t="n"/>
      <c r="J256" s="28">
        <f>IF(OR(H256&lt;&gt;"Sí",F256="",G256=""),"",F256*G256)</f>
        <v/>
      </c>
      <c r="K256" s="14" t="n"/>
    </row>
    <row r="257" ht="22" customHeight="1">
      <c r="A257" s="12" t="n"/>
      <c r="B257" s="12" t="n"/>
      <c r="C257" s="12" t="n"/>
      <c r="D257" s="14" t="n"/>
      <c r="E257" s="12" t="n"/>
      <c r="F257" s="18" t="n"/>
      <c r="G257" s="30" t="n"/>
      <c r="H257" s="12" t="n"/>
      <c r="I257" s="12" t="n"/>
      <c r="J257" s="28">
        <f>IF(OR(H257&lt;&gt;"Sí",F257="",G257=""),"",F257*G257)</f>
        <v/>
      </c>
      <c r="K257" s="14" t="n"/>
    </row>
    <row r="258" ht="22" customHeight="1">
      <c r="A258" s="12" t="n"/>
      <c r="B258" s="12" t="n"/>
      <c r="C258" s="12" t="n"/>
      <c r="D258" s="14" t="n"/>
      <c r="E258" s="12" t="n"/>
      <c r="F258" s="18" t="n"/>
      <c r="G258" s="30" t="n"/>
      <c r="H258" s="12" t="n"/>
      <c r="I258" s="12" t="n"/>
      <c r="J258" s="28">
        <f>IF(OR(H258&lt;&gt;"Sí",F258="",G258=""),"",F258*G258)</f>
        <v/>
      </c>
      <c r="K258" s="14" t="n"/>
    </row>
    <row r="259" ht="22" customHeight="1">
      <c r="A259" s="12" t="n"/>
      <c r="B259" s="12" t="n"/>
      <c r="C259" s="12" t="n"/>
      <c r="D259" s="14" t="n"/>
      <c r="E259" s="12" t="n"/>
      <c r="F259" s="18" t="n"/>
      <c r="G259" s="30" t="n"/>
      <c r="H259" s="12" t="n"/>
      <c r="I259" s="12" t="n"/>
      <c r="J259" s="28">
        <f>IF(OR(H259&lt;&gt;"Sí",F259="",G259=""),"",F259*G259)</f>
        <v/>
      </c>
      <c r="K259" s="14" t="n"/>
    </row>
    <row r="260" ht="22" customHeight="1">
      <c r="A260" s="12" t="n"/>
      <c r="B260" s="12" t="n"/>
      <c r="C260" s="12" t="n"/>
      <c r="D260" s="14" t="n"/>
      <c r="E260" s="12" t="n"/>
      <c r="F260" s="18" t="n"/>
      <c r="G260" s="30" t="n"/>
      <c r="H260" s="12" t="n"/>
      <c r="I260" s="12" t="n"/>
      <c r="J260" s="28">
        <f>IF(OR(H260&lt;&gt;"Sí",F260="",G260=""),"",F260*G260)</f>
        <v/>
      </c>
      <c r="K260" s="14" t="n"/>
    </row>
    <row r="261" ht="22" customHeight="1">
      <c r="A261" s="12" t="n"/>
      <c r="B261" s="12" t="n"/>
      <c r="C261" s="12" t="n"/>
      <c r="D261" s="14" t="n"/>
      <c r="E261" s="12" t="n"/>
      <c r="F261" s="18" t="n"/>
      <c r="G261" s="30" t="n"/>
      <c r="H261" s="12" t="n"/>
      <c r="I261" s="12" t="n"/>
      <c r="J261" s="28">
        <f>IF(OR(H261&lt;&gt;"Sí",F261="",G261=""),"",F261*G261)</f>
        <v/>
      </c>
      <c r="K261" s="14" t="n"/>
    </row>
    <row r="262" ht="22" customHeight="1">
      <c r="A262" s="12" t="n"/>
      <c r="B262" s="12" t="n"/>
      <c r="C262" s="12" t="n"/>
      <c r="D262" s="14" t="n"/>
      <c r="E262" s="12" t="n"/>
      <c r="F262" s="18" t="n"/>
      <c r="G262" s="30" t="n"/>
      <c r="H262" s="12" t="n"/>
      <c r="I262" s="12" t="n"/>
      <c r="J262" s="28">
        <f>IF(OR(H262&lt;&gt;"Sí",F262="",G262=""),"",F262*G262)</f>
        <v/>
      </c>
      <c r="K262" s="14" t="n"/>
    </row>
    <row r="263" ht="22" customHeight="1">
      <c r="A263" s="12" t="n"/>
      <c r="B263" s="12" t="n"/>
      <c r="C263" s="12" t="n"/>
      <c r="D263" s="14" t="n"/>
      <c r="E263" s="12" t="n"/>
      <c r="F263" s="18" t="n"/>
      <c r="G263" s="30" t="n"/>
      <c r="H263" s="12" t="n"/>
      <c r="I263" s="12" t="n"/>
      <c r="J263" s="28">
        <f>IF(OR(H263&lt;&gt;"Sí",F263="",G263=""),"",F263*G263)</f>
        <v/>
      </c>
      <c r="K263" s="14" t="n"/>
    </row>
    <row r="264" ht="22" customHeight="1">
      <c r="A264" s="12" t="n"/>
      <c r="B264" s="12" t="n"/>
      <c r="C264" s="12" t="n"/>
      <c r="D264" s="14" t="n"/>
      <c r="E264" s="12" t="n"/>
      <c r="F264" s="18" t="n"/>
      <c r="G264" s="30" t="n"/>
      <c r="H264" s="12" t="n"/>
      <c r="I264" s="12" t="n"/>
      <c r="J264" s="28">
        <f>IF(OR(H264&lt;&gt;"Sí",F264="",G264=""),"",F264*G264)</f>
        <v/>
      </c>
      <c r="K264" s="14" t="n"/>
    </row>
    <row r="265" ht="22" customHeight="1">
      <c r="A265" s="12" t="n"/>
      <c r="B265" s="12" t="n"/>
      <c r="C265" s="12" t="n"/>
      <c r="D265" s="14" t="n"/>
      <c r="E265" s="12" t="n"/>
      <c r="F265" s="18" t="n"/>
      <c r="G265" s="30" t="n"/>
      <c r="H265" s="12" t="n"/>
      <c r="I265" s="12" t="n"/>
      <c r="J265" s="28">
        <f>IF(OR(H265&lt;&gt;"Sí",F265="",G265=""),"",F265*G265)</f>
        <v/>
      </c>
      <c r="K265" s="14" t="n"/>
    </row>
    <row r="266" ht="22" customHeight="1">
      <c r="A266" s="12" t="n"/>
      <c r="B266" s="12" t="n"/>
      <c r="C266" s="12" t="n"/>
      <c r="D266" s="14" t="n"/>
      <c r="E266" s="12" t="n"/>
      <c r="F266" s="18" t="n"/>
      <c r="G266" s="30" t="n"/>
      <c r="H266" s="12" t="n"/>
      <c r="I266" s="12" t="n"/>
      <c r="J266" s="28">
        <f>IF(OR(H266&lt;&gt;"Sí",F266="",G266=""),"",F266*G266)</f>
        <v/>
      </c>
      <c r="K266" s="14" t="n"/>
    </row>
    <row r="267" ht="22" customHeight="1">
      <c r="A267" s="12" t="n"/>
      <c r="B267" s="12" t="n"/>
      <c r="C267" s="12" t="n"/>
      <c r="D267" s="14" t="n"/>
      <c r="E267" s="12" t="n"/>
      <c r="F267" s="18" t="n"/>
      <c r="G267" s="30" t="n"/>
      <c r="H267" s="12" t="n"/>
      <c r="I267" s="12" t="n"/>
      <c r="J267" s="28">
        <f>IF(OR(H267&lt;&gt;"Sí",F267="",G267=""),"",F267*G267)</f>
        <v/>
      </c>
      <c r="K267" s="14" t="n"/>
    </row>
    <row r="268" ht="22" customHeight="1">
      <c r="A268" s="12" t="n"/>
      <c r="B268" s="12" t="n"/>
      <c r="C268" s="12" t="n"/>
      <c r="D268" s="14" t="n"/>
      <c r="E268" s="12" t="n"/>
      <c r="F268" s="18" t="n"/>
      <c r="G268" s="30" t="n"/>
      <c r="H268" s="12" t="n"/>
      <c r="I268" s="12" t="n"/>
      <c r="J268" s="28">
        <f>IF(OR(H268&lt;&gt;"Sí",F268="",G268=""),"",F268*G268)</f>
        <v/>
      </c>
      <c r="K268" s="14" t="n"/>
    </row>
    <row r="269" ht="22" customHeight="1">
      <c r="A269" s="12" t="n"/>
      <c r="B269" s="12" t="n"/>
      <c r="C269" s="12" t="n"/>
      <c r="D269" s="14" t="n"/>
      <c r="E269" s="12" t="n"/>
      <c r="F269" s="18" t="n"/>
      <c r="G269" s="30" t="n"/>
      <c r="H269" s="12" t="n"/>
      <c r="I269" s="12" t="n"/>
      <c r="J269" s="28">
        <f>IF(OR(H269&lt;&gt;"Sí",F269="",G269=""),"",F269*G269)</f>
        <v/>
      </c>
      <c r="K269" s="14" t="n"/>
    </row>
    <row r="270" ht="22" customHeight="1">
      <c r="A270" s="12" t="n"/>
      <c r="B270" s="12" t="n"/>
      <c r="C270" s="12" t="n"/>
      <c r="D270" s="14" t="n"/>
      <c r="E270" s="12" t="n"/>
      <c r="F270" s="18" t="n"/>
      <c r="G270" s="30" t="n"/>
      <c r="H270" s="12" t="n"/>
      <c r="I270" s="12" t="n"/>
      <c r="J270" s="28">
        <f>IF(OR(H270&lt;&gt;"Sí",F270="",G270=""),"",F270*G270)</f>
        <v/>
      </c>
      <c r="K270" s="14" t="n"/>
    </row>
    <row r="271" ht="22" customHeight="1">
      <c r="A271" s="12" t="n"/>
      <c r="B271" s="12" t="n"/>
      <c r="C271" s="12" t="n"/>
      <c r="D271" s="14" t="n"/>
      <c r="E271" s="12" t="n"/>
      <c r="F271" s="18" t="n"/>
      <c r="G271" s="30" t="n"/>
      <c r="H271" s="12" t="n"/>
      <c r="I271" s="12" t="n"/>
      <c r="J271" s="28">
        <f>IF(OR(H271&lt;&gt;"Sí",F271="",G271=""),"",F271*G271)</f>
        <v/>
      </c>
      <c r="K271" s="14" t="n"/>
    </row>
    <row r="272" ht="22" customHeight="1">
      <c r="A272" s="12" t="n"/>
      <c r="B272" s="12" t="n"/>
      <c r="C272" s="12" t="n"/>
      <c r="D272" s="14" t="n"/>
      <c r="E272" s="12" t="n"/>
      <c r="F272" s="18" t="n"/>
      <c r="G272" s="30" t="n"/>
      <c r="H272" s="12" t="n"/>
      <c r="I272" s="12" t="n"/>
      <c r="J272" s="28">
        <f>IF(OR(H272&lt;&gt;"Sí",F272="",G272=""),"",F272*G272)</f>
        <v/>
      </c>
      <c r="K272" s="14" t="n"/>
    </row>
    <row r="273" ht="22" customHeight="1">
      <c r="A273" s="12" t="n"/>
      <c r="B273" s="12" t="n"/>
      <c r="C273" s="12" t="n"/>
      <c r="D273" s="14" t="n"/>
      <c r="E273" s="12" t="n"/>
      <c r="F273" s="18" t="n"/>
      <c r="G273" s="30" t="n"/>
      <c r="H273" s="12" t="n"/>
      <c r="I273" s="12" t="n"/>
      <c r="J273" s="28">
        <f>IF(OR(H273&lt;&gt;"Sí",F273="",G273=""),"",F273*G273)</f>
        <v/>
      </c>
      <c r="K273" s="14" t="n"/>
    </row>
    <row r="274" ht="22" customHeight="1">
      <c r="A274" s="12" t="n"/>
      <c r="B274" s="12" t="n"/>
      <c r="C274" s="12" t="n"/>
      <c r="D274" s="14" t="n"/>
      <c r="E274" s="12" t="n"/>
      <c r="F274" s="18" t="n"/>
      <c r="G274" s="30" t="n"/>
      <c r="H274" s="12" t="n"/>
      <c r="I274" s="12" t="n"/>
      <c r="J274" s="28">
        <f>IF(OR(H274&lt;&gt;"Sí",F274="",G274=""),"",F274*G274)</f>
        <v/>
      </c>
      <c r="K274" s="14" t="n"/>
    </row>
    <row r="275" ht="22" customHeight="1">
      <c r="A275" s="12" t="n"/>
      <c r="B275" s="12" t="n"/>
      <c r="C275" s="12" t="n"/>
      <c r="D275" s="14" t="n"/>
      <c r="E275" s="12" t="n"/>
      <c r="F275" s="18" t="n"/>
      <c r="G275" s="30" t="n"/>
      <c r="H275" s="12" t="n"/>
      <c r="I275" s="12" t="n"/>
      <c r="J275" s="28">
        <f>IF(OR(H275&lt;&gt;"Sí",F275="",G275=""),"",F275*G275)</f>
        <v/>
      </c>
      <c r="K275" s="14" t="n"/>
    </row>
    <row r="276" ht="22" customHeight="1">
      <c r="A276" s="12" t="n"/>
      <c r="B276" s="12" t="n"/>
      <c r="C276" s="12" t="n"/>
      <c r="D276" s="14" t="n"/>
      <c r="E276" s="12" t="n"/>
      <c r="F276" s="18" t="n"/>
      <c r="G276" s="30" t="n"/>
      <c r="H276" s="12" t="n"/>
      <c r="I276" s="12" t="n"/>
      <c r="J276" s="28">
        <f>IF(OR(H276&lt;&gt;"Sí",F276="",G276=""),"",F276*G276)</f>
        <v/>
      </c>
      <c r="K276" s="14" t="n"/>
    </row>
    <row r="277" ht="22" customHeight="1">
      <c r="A277" s="12" t="n"/>
      <c r="B277" s="12" t="n"/>
      <c r="C277" s="12" t="n"/>
      <c r="D277" s="14" t="n"/>
      <c r="E277" s="12" t="n"/>
      <c r="F277" s="18" t="n"/>
      <c r="G277" s="30" t="n"/>
      <c r="H277" s="12" t="n"/>
      <c r="I277" s="12" t="n"/>
      <c r="J277" s="28">
        <f>IF(OR(H277&lt;&gt;"Sí",F277="",G277=""),"",F277*G277)</f>
        <v/>
      </c>
      <c r="K277" s="14" t="n"/>
    </row>
    <row r="278" ht="22" customHeight="1">
      <c r="A278" s="12" t="n"/>
      <c r="B278" s="12" t="n"/>
      <c r="C278" s="12" t="n"/>
      <c r="D278" s="14" t="n"/>
      <c r="E278" s="12" t="n"/>
      <c r="F278" s="18" t="n"/>
      <c r="G278" s="30" t="n"/>
      <c r="H278" s="12" t="n"/>
      <c r="I278" s="12" t="n"/>
      <c r="J278" s="28">
        <f>IF(OR(H278&lt;&gt;"Sí",F278="",G278=""),"",F278*G278)</f>
        <v/>
      </c>
      <c r="K278" s="14" t="n"/>
    </row>
    <row r="279" ht="22" customHeight="1">
      <c r="A279" s="12" t="n"/>
      <c r="B279" s="12" t="n"/>
      <c r="C279" s="12" t="n"/>
      <c r="D279" s="14" t="n"/>
      <c r="E279" s="12" t="n"/>
      <c r="F279" s="18" t="n"/>
      <c r="G279" s="30" t="n"/>
      <c r="H279" s="12" t="n"/>
      <c r="I279" s="12" t="n"/>
      <c r="J279" s="28">
        <f>IF(OR(H279&lt;&gt;"Sí",F279="",G279=""),"",F279*G279)</f>
        <v/>
      </c>
      <c r="K279" s="14" t="n"/>
    </row>
    <row r="280" ht="22" customHeight="1">
      <c r="A280" s="12" t="n"/>
      <c r="B280" s="12" t="n"/>
      <c r="C280" s="12" t="n"/>
      <c r="D280" s="14" t="n"/>
      <c r="E280" s="12" t="n"/>
      <c r="F280" s="18" t="n"/>
      <c r="G280" s="30" t="n"/>
      <c r="H280" s="12" t="n"/>
      <c r="I280" s="12" t="n"/>
      <c r="J280" s="28">
        <f>IF(OR(H280&lt;&gt;"Sí",F280="",G280=""),"",F280*G280)</f>
        <v/>
      </c>
      <c r="K280" s="14" t="n"/>
    </row>
    <row r="281" ht="22" customHeight="1">
      <c r="A281" s="12" t="n"/>
      <c r="B281" s="12" t="n"/>
      <c r="C281" s="12" t="n"/>
      <c r="D281" s="14" t="n"/>
      <c r="E281" s="12" t="n"/>
      <c r="F281" s="18" t="n"/>
      <c r="G281" s="30" t="n"/>
      <c r="H281" s="12" t="n"/>
      <c r="I281" s="12" t="n"/>
      <c r="J281" s="28">
        <f>IF(OR(H281&lt;&gt;"Sí",F281="",G281=""),"",F281*G281)</f>
        <v/>
      </c>
      <c r="K281" s="14" t="n"/>
    </row>
    <row r="282" ht="22" customHeight="1">
      <c r="A282" s="12" t="n"/>
      <c r="B282" s="12" t="n"/>
      <c r="C282" s="12" t="n"/>
      <c r="D282" s="14" t="n"/>
      <c r="E282" s="12" t="n"/>
      <c r="F282" s="18" t="n"/>
      <c r="G282" s="30" t="n"/>
      <c r="H282" s="12" t="n"/>
      <c r="I282" s="12" t="n"/>
      <c r="J282" s="28">
        <f>IF(OR(H282&lt;&gt;"Sí",F282="",G282=""),"",F282*G282)</f>
        <v/>
      </c>
      <c r="K282" s="14" t="n"/>
    </row>
    <row r="283" ht="22" customHeight="1">
      <c r="A283" s="12" t="n"/>
      <c r="B283" s="12" t="n"/>
      <c r="C283" s="12" t="n"/>
      <c r="D283" s="14" t="n"/>
      <c r="E283" s="12" t="n"/>
      <c r="F283" s="18" t="n"/>
      <c r="G283" s="30" t="n"/>
      <c r="H283" s="12" t="n"/>
      <c r="I283" s="12" t="n"/>
      <c r="J283" s="28">
        <f>IF(OR(H283&lt;&gt;"Sí",F283="",G283=""),"",F283*G283)</f>
        <v/>
      </c>
      <c r="K283" s="14" t="n"/>
    </row>
    <row r="284" ht="22" customHeight="1">
      <c r="A284" s="12" t="n"/>
      <c r="B284" s="12" t="n"/>
      <c r="C284" s="12" t="n"/>
      <c r="D284" s="14" t="n"/>
      <c r="E284" s="12" t="n"/>
      <c r="F284" s="18" t="n"/>
      <c r="G284" s="30" t="n"/>
      <c r="H284" s="12" t="n"/>
      <c r="I284" s="12" t="n"/>
      <c r="J284" s="28">
        <f>IF(OR(H284&lt;&gt;"Sí",F284="",G284=""),"",F284*G284)</f>
        <v/>
      </c>
      <c r="K284" s="14" t="n"/>
    </row>
    <row r="285" ht="22" customHeight="1">
      <c r="A285" s="12" t="n"/>
      <c r="B285" s="12" t="n"/>
      <c r="C285" s="12" t="n"/>
      <c r="D285" s="14" t="n"/>
      <c r="E285" s="12" t="n"/>
      <c r="F285" s="18" t="n"/>
      <c r="G285" s="30" t="n"/>
      <c r="H285" s="12" t="n"/>
      <c r="I285" s="12" t="n"/>
      <c r="J285" s="28">
        <f>IF(OR(H285&lt;&gt;"Sí",F285="",G285=""),"",F285*G285)</f>
        <v/>
      </c>
      <c r="K285" s="14" t="n"/>
    </row>
    <row r="286" ht="22" customHeight="1">
      <c r="A286" s="12" t="n"/>
      <c r="B286" s="12" t="n"/>
      <c r="C286" s="12" t="n"/>
      <c r="D286" s="14" t="n"/>
      <c r="E286" s="12" t="n"/>
      <c r="F286" s="18" t="n"/>
      <c r="G286" s="30" t="n"/>
      <c r="H286" s="12" t="n"/>
      <c r="I286" s="12" t="n"/>
      <c r="J286" s="28">
        <f>IF(OR(H286&lt;&gt;"Sí",F286="",G286=""),"",F286*G286)</f>
        <v/>
      </c>
      <c r="K286" s="14" t="n"/>
    </row>
    <row r="287" ht="22" customHeight="1">
      <c r="A287" s="12" t="n"/>
      <c r="B287" s="12" t="n"/>
      <c r="C287" s="12" t="n"/>
      <c r="D287" s="14" t="n"/>
      <c r="E287" s="12" t="n"/>
      <c r="F287" s="18" t="n"/>
      <c r="G287" s="30" t="n"/>
      <c r="H287" s="12" t="n"/>
      <c r="I287" s="12" t="n"/>
      <c r="J287" s="28">
        <f>IF(OR(H287&lt;&gt;"Sí",F287="",G287=""),"",F287*G287)</f>
        <v/>
      </c>
      <c r="K287" s="14" t="n"/>
    </row>
    <row r="288" ht="22" customHeight="1">
      <c r="A288" s="12" t="n"/>
      <c r="B288" s="12" t="n"/>
      <c r="C288" s="12" t="n"/>
      <c r="D288" s="14" t="n"/>
      <c r="E288" s="12" t="n"/>
      <c r="F288" s="18" t="n"/>
      <c r="G288" s="30" t="n"/>
      <c r="H288" s="12" t="n"/>
      <c r="I288" s="12" t="n"/>
      <c r="J288" s="28">
        <f>IF(OR(H288&lt;&gt;"Sí",F288="",G288=""),"",F288*G288)</f>
        <v/>
      </c>
      <c r="K288" s="14" t="n"/>
    </row>
    <row r="289" ht="22" customHeight="1">
      <c r="A289" s="12" t="n"/>
      <c r="B289" s="12" t="n"/>
      <c r="C289" s="12" t="n"/>
      <c r="D289" s="14" t="n"/>
      <c r="E289" s="12" t="n"/>
      <c r="F289" s="18" t="n"/>
      <c r="G289" s="30" t="n"/>
      <c r="H289" s="12" t="n"/>
      <c r="I289" s="12" t="n"/>
      <c r="J289" s="28">
        <f>IF(OR(H289&lt;&gt;"Sí",F289="",G289=""),"",F289*G289)</f>
        <v/>
      </c>
      <c r="K289" s="14" t="n"/>
    </row>
    <row r="290" ht="22" customHeight="1">
      <c r="A290" s="12" t="n"/>
      <c r="B290" s="12" t="n"/>
      <c r="C290" s="12" t="n"/>
      <c r="D290" s="14" t="n"/>
      <c r="E290" s="12" t="n"/>
      <c r="F290" s="18" t="n"/>
      <c r="G290" s="30" t="n"/>
      <c r="H290" s="12" t="n"/>
      <c r="I290" s="12" t="n"/>
      <c r="J290" s="28">
        <f>IF(OR(H290&lt;&gt;"Sí",F290="",G290=""),"",F290*G290)</f>
        <v/>
      </c>
      <c r="K290" s="14" t="n"/>
    </row>
    <row r="291" ht="22" customHeight="1">
      <c r="A291" s="12" t="n"/>
      <c r="B291" s="12" t="n"/>
      <c r="C291" s="12" t="n"/>
      <c r="D291" s="14" t="n"/>
      <c r="E291" s="12" t="n"/>
      <c r="F291" s="18" t="n"/>
      <c r="G291" s="30" t="n"/>
      <c r="H291" s="12" t="n"/>
      <c r="I291" s="12" t="n"/>
      <c r="J291" s="28">
        <f>IF(OR(H291&lt;&gt;"Sí",F291="",G291=""),"",F291*G291)</f>
        <v/>
      </c>
      <c r="K291" s="14" t="n"/>
    </row>
    <row r="292" ht="22" customHeight="1">
      <c r="A292" s="12" t="n"/>
      <c r="B292" s="12" t="n"/>
      <c r="C292" s="12" t="n"/>
      <c r="D292" s="14" t="n"/>
      <c r="E292" s="12" t="n"/>
      <c r="F292" s="18" t="n"/>
      <c r="G292" s="30" t="n"/>
      <c r="H292" s="12" t="n"/>
      <c r="I292" s="12" t="n"/>
      <c r="J292" s="28">
        <f>IF(OR(H292&lt;&gt;"Sí",F292="",G292=""),"",F292*G292)</f>
        <v/>
      </c>
      <c r="K292" s="14" t="n"/>
    </row>
    <row r="293" ht="22" customHeight="1">
      <c r="A293" s="12" t="n"/>
      <c r="B293" s="12" t="n"/>
      <c r="C293" s="12" t="n"/>
      <c r="D293" s="14" t="n"/>
      <c r="E293" s="12" t="n"/>
      <c r="F293" s="18" t="n"/>
      <c r="G293" s="30" t="n"/>
      <c r="H293" s="12" t="n"/>
      <c r="I293" s="12" t="n"/>
      <c r="J293" s="28">
        <f>IF(OR(H293&lt;&gt;"Sí",F293="",G293=""),"",F293*G293)</f>
        <v/>
      </c>
      <c r="K293" s="14" t="n"/>
    </row>
    <row r="294" ht="22" customHeight="1">
      <c r="A294" s="12" t="n"/>
      <c r="B294" s="12" t="n"/>
      <c r="C294" s="12" t="n"/>
      <c r="D294" s="14" t="n"/>
      <c r="E294" s="12" t="n"/>
      <c r="F294" s="18" t="n"/>
      <c r="G294" s="30" t="n"/>
      <c r="H294" s="12" t="n"/>
      <c r="I294" s="12" t="n"/>
      <c r="J294" s="28">
        <f>IF(OR(H294&lt;&gt;"Sí",F294="",G294=""),"",F294*G294)</f>
        <v/>
      </c>
      <c r="K294" s="14" t="n"/>
    </row>
    <row r="295" ht="22" customHeight="1">
      <c r="A295" s="12" t="n"/>
      <c r="B295" s="12" t="n"/>
      <c r="C295" s="12" t="n"/>
      <c r="D295" s="14" t="n"/>
      <c r="E295" s="12" t="n"/>
      <c r="F295" s="18" t="n"/>
      <c r="G295" s="30" t="n"/>
      <c r="H295" s="12" t="n"/>
      <c r="I295" s="12" t="n"/>
      <c r="J295" s="28">
        <f>IF(OR(H295&lt;&gt;"Sí",F295="",G295=""),"",F295*G295)</f>
        <v/>
      </c>
      <c r="K295" s="14" t="n"/>
    </row>
    <row r="296" ht="22" customHeight="1">
      <c r="A296" s="12" t="n"/>
      <c r="B296" s="12" t="n"/>
      <c r="C296" s="12" t="n"/>
      <c r="D296" s="14" t="n"/>
      <c r="E296" s="12" t="n"/>
      <c r="F296" s="18" t="n"/>
      <c r="G296" s="30" t="n"/>
      <c r="H296" s="12" t="n"/>
      <c r="I296" s="12" t="n"/>
      <c r="J296" s="28">
        <f>IF(OR(H296&lt;&gt;"Sí",F296="",G296=""),"",F296*G296)</f>
        <v/>
      </c>
      <c r="K296" s="14" t="n"/>
    </row>
    <row r="297" ht="22" customHeight="1">
      <c r="A297" s="12" t="n"/>
      <c r="B297" s="12" t="n"/>
      <c r="C297" s="12" t="n"/>
      <c r="D297" s="14" t="n"/>
      <c r="E297" s="12" t="n"/>
      <c r="F297" s="18" t="n"/>
      <c r="G297" s="30" t="n"/>
      <c r="H297" s="12" t="n"/>
      <c r="I297" s="12" t="n"/>
      <c r="J297" s="28">
        <f>IF(OR(H297&lt;&gt;"Sí",F297="",G297=""),"",F297*G297)</f>
        <v/>
      </c>
      <c r="K297" s="14" t="n"/>
    </row>
    <row r="298" ht="22" customHeight="1">
      <c r="A298" s="12" t="n"/>
      <c r="B298" s="12" t="n"/>
      <c r="C298" s="12" t="n"/>
      <c r="D298" s="14" t="n"/>
      <c r="E298" s="12" t="n"/>
      <c r="F298" s="18" t="n"/>
      <c r="G298" s="30" t="n"/>
      <c r="H298" s="12" t="n"/>
      <c r="I298" s="12" t="n"/>
      <c r="J298" s="28">
        <f>IF(OR(H298&lt;&gt;"Sí",F298="",G298=""),"",F298*G298)</f>
        <v/>
      </c>
      <c r="K298" s="14" t="n"/>
    </row>
    <row r="299" ht="22" customHeight="1">
      <c r="A299" s="12" t="n"/>
      <c r="B299" s="12" t="n"/>
      <c r="C299" s="12" t="n"/>
      <c r="D299" s="14" t="n"/>
      <c r="E299" s="12" t="n"/>
      <c r="F299" s="18" t="n"/>
      <c r="G299" s="30" t="n"/>
      <c r="H299" s="12" t="n"/>
      <c r="I299" s="12" t="n"/>
      <c r="J299" s="28">
        <f>IF(OR(H299&lt;&gt;"Sí",F299="",G299=""),"",F299*G299)</f>
        <v/>
      </c>
      <c r="K299" s="14" t="n"/>
    </row>
    <row r="300" ht="22" customHeight="1">
      <c r="A300" s="12" t="n"/>
      <c r="B300" s="12" t="n"/>
      <c r="C300" s="12" t="n"/>
      <c r="D300" s="14" t="n"/>
      <c r="E300" s="12" t="n"/>
      <c r="F300" s="18" t="n"/>
      <c r="G300" s="30" t="n"/>
      <c r="H300" s="12" t="n"/>
      <c r="I300" s="12" t="n"/>
      <c r="J300" s="28">
        <f>IF(OR(H300&lt;&gt;"Sí",F300="",G300=""),"",F300*G300)</f>
        <v/>
      </c>
      <c r="K300" s="14" t="n"/>
    </row>
    <row r="301" ht="22" customHeight="1">
      <c r="A301" s="12" t="n"/>
      <c r="B301" s="12" t="n"/>
      <c r="C301" s="12" t="n"/>
      <c r="D301" s="14" t="n"/>
      <c r="E301" s="12" t="n"/>
      <c r="F301" s="18" t="n"/>
      <c r="G301" s="30" t="n"/>
      <c r="H301" s="12" t="n"/>
      <c r="I301" s="12" t="n"/>
      <c r="J301" s="28">
        <f>IF(OR(H301&lt;&gt;"Sí",F301="",G301=""),"",F301*G301)</f>
        <v/>
      </c>
      <c r="K301" s="14" t="n"/>
    </row>
    <row r="302" ht="22" customHeight="1">
      <c r="A302" s="12" t="n"/>
      <c r="B302" s="12" t="n"/>
      <c r="C302" s="12" t="n"/>
      <c r="D302" s="14" t="n"/>
      <c r="E302" s="12" t="n"/>
      <c r="F302" s="18" t="n"/>
      <c r="G302" s="30" t="n"/>
      <c r="H302" s="12" t="n"/>
      <c r="I302" s="12" t="n"/>
      <c r="J302" s="28">
        <f>IF(OR(H302&lt;&gt;"Sí",F302="",G302=""),"",F302*G302)</f>
        <v/>
      </c>
      <c r="K302" s="14" t="n"/>
    </row>
    <row r="303" ht="22" customHeight="1">
      <c r="A303" s="12" t="n"/>
      <c r="B303" s="12" t="n"/>
      <c r="C303" s="12" t="n"/>
      <c r="D303" s="14" t="n"/>
      <c r="E303" s="12" t="n"/>
      <c r="F303" s="18" t="n"/>
      <c r="G303" s="30" t="n"/>
      <c r="H303" s="12" t="n"/>
      <c r="I303" s="12" t="n"/>
      <c r="J303" s="28">
        <f>IF(OR(H303&lt;&gt;"Sí",F303="",G303=""),"",F303*G303)</f>
        <v/>
      </c>
      <c r="K303" s="14" t="n"/>
    </row>
    <row r="304" ht="22" customHeight="1">
      <c r="A304" s="12" t="n"/>
      <c r="B304" s="12" t="n"/>
      <c r="C304" s="12" t="n"/>
      <c r="D304" s="14" t="n"/>
      <c r="E304" s="12" t="n"/>
      <c r="F304" s="18" t="n"/>
      <c r="G304" s="30" t="n"/>
      <c r="H304" s="12" t="n"/>
      <c r="I304" s="12" t="n"/>
      <c r="J304" s="28">
        <f>IF(OR(H304&lt;&gt;"Sí",F304="",G304=""),"",F304*G304)</f>
        <v/>
      </c>
      <c r="K304" s="14" t="n"/>
    </row>
    <row r="305" ht="22" customHeight="1">
      <c r="A305" s="12" t="n"/>
      <c r="B305" s="12" t="n"/>
      <c r="C305" s="12" t="n"/>
      <c r="D305" s="14" t="n"/>
      <c r="E305" s="12" t="n"/>
      <c r="F305" s="18" t="n"/>
      <c r="G305" s="30" t="n"/>
      <c r="H305" s="12" t="n"/>
      <c r="I305" s="12" t="n"/>
      <c r="J305" s="28">
        <f>IF(OR(H305&lt;&gt;"Sí",F305="",G305=""),"",F305*G305)</f>
        <v/>
      </c>
      <c r="K305" s="14" t="n"/>
    </row>
    <row r="306" ht="22" customHeight="1">
      <c r="A306" s="12" t="n"/>
      <c r="B306" s="12" t="n"/>
      <c r="C306" s="12" t="n"/>
      <c r="D306" s="14" t="n"/>
      <c r="E306" s="12" t="n"/>
      <c r="F306" s="18" t="n"/>
      <c r="G306" s="30" t="n"/>
      <c r="H306" s="12" t="n"/>
      <c r="I306" s="12" t="n"/>
      <c r="J306" s="28">
        <f>IF(OR(H306&lt;&gt;"Sí",F306="",G306=""),"",F306*G306)</f>
        <v/>
      </c>
      <c r="K306" s="14" t="n"/>
    </row>
    <row r="307" ht="22" customHeight="1">
      <c r="A307" s="12" t="n"/>
      <c r="B307" s="12" t="n"/>
      <c r="C307" s="12" t="n"/>
      <c r="D307" s="14" t="n"/>
      <c r="E307" s="12" t="n"/>
      <c r="F307" s="18" t="n"/>
      <c r="G307" s="30" t="n"/>
      <c r="H307" s="12" t="n"/>
      <c r="I307" s="12" t="n"/>
      <c r="J307" s="28">
        <f>IF(OR(H307&lt;&gt;"Sí",F307="",G307=""),"",F307*G307)</f>
        <v/>
      </c>
      <c r="K307" s="14" t="n"/>
    </row>
    <row r="308" ht="22" customHeight="1">
      <c r="A308" s="12" t="n"/>
      <c r="B308" s="12" t="n"/>
      <c r="C308" s="12" t="n"/>
      <c r="D308" s="14" t="n"/>
      <c r="E308" s="12" t="n"/>
      <c r="F308" s="18" t="n"/>
      <c r="G308" s="30" t="n"/>
      <c r="H308" s="12" t="n"/>
      <c r="I308" s="12" t="n"/>
      <c r="J308" s="28">
        <f>IF(OR(H308&lt;&gt;"Sí",F308="",G308=""),"",F308*G308)</f>
        <v/>
      </c>
      <c r="K308" s="14" t="n"/>
    </row>
    <row r="309" ht="22" customHeight="1">
      <c r="A309" s="12" t="n"/>
      <c r="B309" s="12" t="n"/>
      <c r="C309" s="12" t="n"/>
      <c r="D309" s="14" t="n"/>
      <c r="E309" s="12" t="n"/>
      <c r="F309" s="18" t="n"/>
      <c r="G309" s="30" t="n"/>
      <c r="H309" s="12" t="n"/>
      <c r="I309" s="12" t="n"/>
      <c r="J309" s="28">
        <f>IF(OR(H309&lt;&gt;"Sí",F309="",G309=""),"",F309*G309)</f>
        <v/>
      </c>
      <c r="K309" s="14" t="n"/>
    </row>
    <row r="310" ht="22" customHeight="1">
      <c r="A310" s="12" t="n"/>
      <c r="B310" s="12" t="n"/>
      <c r="C310" s="12" t="n"/>
      <c r="D310" s="14" t="n"/>
      <c r="E310" s="12" t="n"/>
      <c r="F310" s="18" t="n"/>
      <c r="G310" s="30" t="n"/>
      <c r="H310" s="12" t="n"/>
      <c r="I310" s="12" t="n"/>
      <c r="J310" s="28">
        <f>IF(OR(H310&lt;&gt;"Sí",F310="",G310=""),"",F310*G310)</f>
        <v/>
      </c>
      <c r="K310" s="14" t="n"/>
    </row>
    <row r="311" ht="22" customHeight="1">
      <c r="A311" s="12" t="n"/>
      <c r="B311" s="12" t="n"/>
      <c r="C311" s="12" t="n"/>
      <c r="D311" s="14" t="n"/>
      <c r="E311" s="12" t="n"/>
      <c r="F311" s="18" t="n"/>
      <c r="G311" s="30" t="n"/>
      <c r="H311" s="12" t="n"/>
      <c r="I311" s="12" t="n"/>
      <c r="J311" s="28">
        <f>IF(OR(H311&lt;&gt;"Sí",F311="",G311=""),"",F311*G311)</f>
        <v/>
      </c>
      <c r="K311" s="14" t="n"/>
    </row>
    <row r="312" ht="22" customHeight="1">
      <c r="A312" s="12" t="n"/>
      <c r="B312" s="12" t="n"/>
      <c r="C312" s="12" t="n"/>
      <c r="D312" s="14" t="n"/>
      <c r="E312" s="12" t="n"/>
      <c r="F312" s="18" t="n"/>
      <c r="G312" s="30" t="n"/>
      <c r="H312" s="12" t="n"/>
      <c r="I312" s="12" t="n"/>
      <c r="J312" s="28">
        <f>IF(OR(H312&lt;&gt;"Sí",F312="",G312=""),"",F312*G312)</f>
        <v/>
      </c>
      <c r="K312" s="14" t="n"/>
    </row>
    <row r="313" ht="22" customHeight="1">
      <c r="A313" s="12" t="n"/>
      <c r="B313" s="12" t="n"/>
      <c r="C313" s="12" t="n"/>
      <c r="D313" s="14" t="n"/>
      <c r="E313" s="12" t="n"/>
      <c r="F313" s="18" t="n"/>
      <c r="G313" s="30" t="n"/>
      <c r="H313" s="12" t="n"/>
      <c r="I313" s="12" t="n"/>
      <c r="J313" s="28">
        <f>IF(OR(H313&lt;&gt;"Sí",F313="",G313=""),"",F313*G313)</f>
        <v/>
      </c>
      <c r="K313" s="14" t="n"/>
    </row>
    <row r="314" ht="22" customHeight="1">
      <c r="A314" s="12" t="n"/>
      <c r="B314" s="12" t="n"/>
      <c r="C314" s="12" t="n"/>
      <c r="D314" s="14" t="n"/>
      <c r="E314" s="12" t="n"/>
      <c r="F314" s="18" t="n"/>
      <c r="G314" s="30" t="n"/>
      <c r="H314" s="12" t="n"/>
      <c r="I314" s="12" t="n"/>
      <c r="J314" s="28">
        <f>IF(OR(H314&lt;&gt;"Sí",F314="",G314=""),"",F314*G314)</f>
        <v/>
      </c>
      <c r="K314" s="14" t="n"/>
    </row>
    <row r="315" ht="22" customHeight="1">
      <c r="A315" s="12" t="n"/>
      <c r="B315" s="12" t="n"/>
      <c r="C315" s="12" t="n"/>
      <c r="D315" s="14" t="n"/>
      <c r="E315" s="12" t="n"/>
      <c r="F315" s="18" t="n"/>
      <c r="G315" s="30" t="n"/>
      <c r="H315" s="12" t="n"/>
      <c r="I315" s="12" t="n"/>
      <c r="J315" s="28">
        <f>IF(OR(H315&lt;&gt;"Sí",F315="",G315=""),"",F315*G315)</f>
        <v/>
      </c>
      <c r="K315" s="14" t="n"/>
    </row>
    <row r="316" ht="22" customHeight="1">
      <c r="A316" s="12" t="n"/>
      <c r="B316" s="12" t="n"/>
      <c r="C316" s="12" t="n"/>
      <c r="D316" s="14" t="n"/>
      <c r="E316" s="12" t="n"/>
      <c r="F316" s="18" t="n"/>
      <c r="G316" s="30" t="n"/>
      <c r="H316" s="12" t="n"/>
      <c r="I316" s="12" t="n"/>
      <c r="J316" s="28">
        <f>IF(OR(H316&lt;&gt;"Sí",F316="",G316=""),"",F316*G316)</f>
        <v/>
      </c>
      <c r="K316" s="14" t="n"/>
    </row>
    <row r="317" ht="22" customHeight="1">
      <c r="A317" s="12" t="n"/>
      <c r="B317" s="12" t="n"/>
      <c r="C317" s="12" t="n"/>
      <c r="D317" s="14" t="n"/>
      <c r="E317" s="12" t="n"/>
      <c r="F317" s="18" t="n"/>
      <c r="G317" s="30" t="n"/>
      <c r="H317" s="12" t="n"/>
      <c r="I317" s="12" t="n"/>
      <c r="J317" s="28">
        <f>IF(OR(H317&lt;&gt;"Sí",F317="",G317=""),"",F317*G317)</f>
        <v/>
      </c>
      <c r="K317" s="14" t="n"/>
    </row>
    <row r="318" ht="22" customHeight="1">
      <c r="A318" s="12" t="n"/>
      <c r="B318" s="12" t="n"/>
      <c r="C318" s="12" t="n"/>
      <c r="D318" s="14" t="n"/>
      <c r="E318" s="12" t="n"/>
      <c r="F318" s="18" t="n"/>
      <c r="G318" s="30" t="n"/>
      <c r="H318" s="12" t="n"/>
      <c r="I318" s="12" t="n"/>
      <c r="J318" s="28">
        <f>IF(OR(H318&lt;&gt;"Sí",F318="",G318=""),"",F318*G318)</f>
        <v/>
      </c>
      <c r="K318" s="14" t="n"/>
    </row>
    <row r="319" ht="22" customHeight="1">
      <c r="A319" s="12" t="n"/>
      <c r="B319" s="12" t="n"/>
      <c r="C319" s="12" t="n"/>
      <c r="D319" s="14" t="n"/>
      <c r="E319" s="12" t="n"/>
      <c r="F319" s="18" t="n"/>
      <c r="G319" s="30" t="n"/>
      <c r="H319" s="12" t="n"/>
      <c r="I319" s="12" t="n"/>
      <c r="J319" s="28">
        <f>IF(OR(H319&lt;&gt;"Sí",F319="",G319=""),"",F319*G319)</f>
        <v/>
      </c>
      <c r="K319" s="14" t="n"/>
    </row>
    <row r="320" ht="22" customHeight="1">
      <c r="A320" s="12" t="n"/>
      <c r="B320" s="12" t="n"/>
      <c r="C320" s="12" t="n"/>
      <c r="D320" s="14" t="n"/>
      <c r="E320" s="12" t="n"/>
      <c r="F320" s="18" t="n"/>
      <c r="G320" s="30" t="n"/>
      <c r="H320" s="12" t="n"/>
      <c r="I320" s="12" t="n"/>
      <c r="J320" s="28">
        <f>IF(OR(H320&lt;&gt;"Sí",F320="",G320=""),"",F320*G320)</f>
        <v/>
      </c>
      <c r="K320" s="14" t="n"/>
    </row>
    <row r="321" ht="22" customHeight="1">
      <c r="A321" s="12" t="n"/>
      <c r="B321" s="12" t="n"/>
      <c r="C321" s="12" t="n"/>
      <c r="D321" s="14" t="n"/>
      <c r="E321" s="12" t="n"/>
      <c r="F321" s="18" t="n"/>
      <c r="G321" s="30" t="n"/>
      <c r="H321" s="12" t="n"/>
      <c r="I321" s="12" t="n"/>
      <c r="J321" s="28">
        <f>IF(OR(H321&lt;&gt;"Sí",F321="",G321=""),"",F321*G321)</f>
        <v/>
      </c>
      <c r="K321" s="14" t="n"/>
    </row>
    <row r="322" ht="22" customHeight="1">
      <c r="A322" s="12" t="n"/>
      <c r="B322" s="12" t="n"/>
      <c r="C322" s="12" t="n"/>
      <c r="D322" s="14" t="n"/>
      <c r="E322" s="12" t="n"/>
      <c r="F322" s="18" t="n"/>
      <c r="G322" s="30" t="n"/>
      <c r="H322" s="12" t="n"/>
      <c r="I322" s="12" t="n"/>
      <c r="J322" s="28">
        <f>IF(OR(H322&lt;&gt;"Sí",F322="",G322=""),"",F322*G322)</f>
        <v/>
      </c>
      <c r="K322" s="14" t="n"/>
    </row>
    <row r="323" ht="22" customHeight="1">
      <c r="A323" s="12" t="n"/>
      <c r="B323" s="12" t="n"/>
      <c r="C323" s="12" t="n"/>
      <c r="D323" s="14" t="n"/>
      <c r="E323" s="12" t="n"/>
      <c r="F323" s="18" t="n"/>
      <c r="G323" s="30" t="n"/>
      <c r="H323" s="12" t="n"/>
      <c r="I323" s="12" t="n"/>
      <c r="J323" s="28">
        <f>IF(OR(H323&lt;&gt;"Sí",F323="",G323=""),"",F323*G323)</f>
        <v/>
      </c>
      <c r="K323" s="14" t="n"/>
    </row>
    <row r="324" ht="22" customHeight="1">
      <c r="A324" s="12" t="n"/>
      <c r="B324" s="12" t="n"/>
      <c r="C324" s="12" t="n"/>
      <c r="D324" s="14" t="n"/>
      <c r="E324" s="12" t="n"/>
      <c r="F324" s="18" t="n"/>
      <c r="G324" s="30" t="n"/>
      <c r="H324" s="12" t="n"/>
      <c r="I324" s="12" t="n"/>
      <c r="J324" s="28">
        <f>IF(OR(H324&lt;&gt;"Sí",F324="",G324=""),"",F324*G324)</f>
        <v/>
      </c>
      <c r="K324" s="14" t="n"/>
    </row>
    <row r="325" ht="22" customHeight="1">
      <c r="A325" s="12" t="n"/>
      <c r="B325" s="12" t="n"/>
      <c r="C325" s="12" t="n"/>
      <c r="D325" s="14" t="n"/>
      <c r="E325" s="12" t="n"/>
      <c r="F325" s="18" t="n"/>
      <c r="G325" s="30" t="n"/>
      <c r="H325" s="12" t="n"/>
      <c r="I325" s="12" t="n"/>
      <c r="J325" s="28">
        <f>IF(OR(H325&lt;&gt;"Sí",F325="",G325=""),"",F325*G325)</f>
        <v/>
      </c>
      <c r="K325" s="14" t="n"/>
    </row>
    <row r="326" ht="22" customHeight="1">
      <c r="A326" s="12" t="n"/>
      <c r="B326" s="12" t="n"/>
      <c r="C326" s="12" t="n"/>
      <c r="D326" s="14" t="n"/>
      <c r="E326" s="12" t="n"/>
      <c r="F326" s="18" t="n"/>
      <c r="G326" s="30" t="n"/>
      <c r="H326" s="12" t="n"/>
      <c r="I326" s="12" t="n"/>
      <c r="J326" s="28">
        <f>IF(OR(H326&lt;&gt;"Sí",F326="",G326=""),"",F326*G326)</f>
        <v/>
      </c>
      <c r="K326" s="14" t="n"/>
    </row>
    <row r="327" ht="22" customHeight="1">
      <c r="A327" s="12" t="n"/>
      <c r="B327" s="12" t="n"/>
      <c r="C327" s="12" t="n"/>
      <c r="D327" s="14" t="n"/>
      <c r="E327" s="12" t="n"/>
      <c r="F327" s="18" t="n"/>
      <c r="G327" s="30" t="n"/>
      <c r="H327" s="12" t="n"/>
      <c r="I327" s="12" t="n"/>
      <c r="J327" s="28">
        <f>IF(OR(H327&lt;&gt;"Sí",F327="",G327=""),"",F327*G327)</f>
        <v/>
      </c>
      <c r="K327" s="14" t="n"/>
    </row>
    <row r="328" ht="22" customHeight="1">
      <c r="A328" s="12" t="n"/>
      <c r="B328" s="12" t="n"/>
      <c r="C328" s="12" t="n"/>
      <c r="D328" s="14" t="n"/>
      <c r="E328" s="12" t="n"/>
      <c r="F328" s="18" t="n"/>
      <c r="G328" s="30" t="n"/>
      <c r="H328" s="12" t="n"/>
      <c r="I328" s="12" t="n"/>
      <c r="J328" s="28">
        <f>IF(OR(H328&lt;&gt;"Sí",F328="",G328=""),"",F328*G328)</f>
        <v/>
      </c>
      <c r="K328" s="14" t="n"/>
    </row>
    <row r="329" ht="22" customHeight="1">
      <c r="A329" s="12" t="n"/>
      <c r="B329" s="12" t="n"/>
      <c r="C329" s="12" t="n"/>
      <c r="D329" s="14" t="n"/>
      <c r="E329" s="12" t="n"/>
      <c r="F329" s="18" t="n"/>
      <c r="G329" s="30" t="n"/>
      <c r="H329" s="12" t="n"/>
      <c r="I329" s="12" t="n"/>
      <c r="J329" s="28">
        <f>IF(OR(H329&lt;&gt;"Sí",F329="",G329=""),"",F329*G329)</f>
        <v/>
      </c>
      <c r="K329" s="14" t="n"/>
    </row>
    <row r="330" ht="22" customHeight="1">
      <c r="A330" s="12" t="n"/>
      <c r="B330" s="12" t="n"/>
      <c r="C330" s="12" t="n"/>
      <c r="D330" s="14" t="n"/>
      <c r="E330" s="12" t="n"/>
      <c r="F330" s="18" t="n"/>
      <c r="G330" s="30" t="n"/>
      <c r="H330" s="12" t="n"/>
      <c r="I330" s="12" t="n"/>
      <c r="J330" s="28">
        <f>IF(OR(H330&lt;&gt;"Sí",F330="",G330=""),"",F330*G330)</f>
        <v/>
      </c>
      <c r="K330" s="14" t="n"/>
    </row>
    <row r="331" ht="22" customHeight="1">
      <c r="A331" s="12" t="n"/>
      <c r="B331" s="12" t="n"/>
      <c r="C331" s="12" t="n"/>
      <c r="D331" s="14" t="n"/>
      <c r="E331" s="12" t="n"/>
      <c r="F331" s="18" t="n"/>
      <c r="G331" s="30" t="n"/>
      <c r="H331" s="12" t="n"/>
      <c r="I331" s="12" t="n"/>
      <c r="J331" s="28">
        <f>IF(OR(H331&lt;&gt;"Sí",F331="",G331=""),"",F331*G331)</f>
        <v/>
      </c>
      <c r="K331" s="14" t="n"/>
    </row>
    <row r="332" ht="22" customHeight="1">
      <c r="A332" s="12" t="n"/>
      <c r="B332" s="12" t="n"/>
      <c r="C332" s="12" t="n"/>
      <c r="D332" s="14" t="n"/>
      <c r="E332" s="12" t="n"/>
      <c r="F332" s="18" t="n"/>
      <c r="G332" s="30" t="n"/>
      <c r="H332" s="12" t="n"/>
      <c r="I332" s="12" t="n"/>
      <c r="J332" s="28">
        <f>IF(OR(H332&lt;&gt;"Sí",F332="",G332=""),"",F332*G332)</f>
        <v/>
      </c>
      <c r="K332" s="14" t="n"/>
    </row>
    <row r="333" ht="22" customHeight="1">
      <c r="A333" s="12" t="n"/>
      <c r="B333" s="12" t="n"/>
      <c r="C333" s="12" t="n"/>
      <c r="D333" s="14" t="n"/>
      <c r="E333" s="12" t="n"/>
      <c r="F333" s="18" t="n"/>
      <c r="G333" s="30" t="n"/>
      <c r="H333" s="12" t="n"/>
      <c r="I333" s="12" t="n"/>
      <c r="J333" s="28">
        <f>IF(OR(H333&lt;&gt;"Sí",F333="",G333=""),"",F333*G333)</f>
        <v/>
      </c>
      <c r="K333" s="14" t="n"/>
    </row>
    <row r="334" ht="22" customHeight="1">
      <c r="A334" s="12" t="n"/>
      <c r="B334" s="12" t="n"/>
      <c r="C334" s="12" t="n"/>
      <c r="D334" s="14" t="n"/>
      <c r="E334" s="12" t="n"/>
      <c r="F334" s="18" t="n"/>
      <c r="G334" s="30" t="n"/>
      <c r="H334" s="12" t="n"/>
      <c r="I334" s="12" t="n"/>
      <c r="J334" s="28">
        <f>IF(OR(H334&lt;&gt;"Sí",F334="",G334=""),"",F334*G334)</f>
        <v/>
      </c>
      <c r="K334" s="14" t="n"/>
    </row>
    <row r="335" ht="22" customHeight="1">
      <c r="A335" s="12" t="n"/>
      <c r="B335" s="12" t="n"/>
      <c r="C335" s="12" t="n"/>
      <c r="D335" s="14" t="n"/>
      <c r="E335" s="12" t="n"/>
      <c r="F335" s="18" t="n"/>
      <c r="G335" s="30" t="n"/>
      <c r="H335" s="12" t="n"/>
      <c r="I335" s="12" t="n"/>
      <c r="J335" s="28">
        <f>IF(OR(H335&lt;&gt;"Sí",F335="",G335=""),"",F335*G335)</f>
        <v/>
      </c>
      <c r="K335" s="14" t="n"/>
    </row>
    <row r="336" ht="22" customHeight="1">
      <c r="A336" s="12" t="n"/>
      <c r="B336" s="12" t="n"/>
      <c r="C336" s="12" t="n"/>
      <c r="D336" s="14" t="n"/>
      <c r="E336" s="12" t="n"/>
      <c r="F336" s="18" t="n"/>
      <c r="G336" s="30" t="n"/>
      <c r="H336" s="12" t="n"/>
      <c r="I336" s="12" t="n"/>
      <c r="J336" s="28">
        <f>IF(OR(H336&lt;&gt;"Sí",F336="",G336=""),"",F336*G336)</f>
        <v/>
      </c>
      <c r="K336" s="14" t="n"/>
    </row>
    <row r="337" ht="22" customHeight="1">
      <c r="A337" s="12" t="n"/>
      <c r="B337" s="12" t="n"/>
      <c r="C337" s="12" t="n"/>
      <c r="D337" s="14" t="n"/>
      <c r="E337" s="12" t="n"/>
      <c r="F337" s="18" t="n"/>
      <c r="G337" s="30" t="n"/>
      <c r="H337" s="12" t="n"/>
      <c r="I337" s="12" t="n"/>
      <c r="J337" s="28">
        <f>IF(OR(H337&lt;&gt;"Sí",F337="",G337=""),"",F337*G337)</f>
        <v/>
      </c>
      <c r="K337" s="14" t="n"/>
    </row>
    <row r="338" ht="22" customHeight="1">
      <c r="A338" s="12" t="n"/>
      <c r="B338" s="12" t="n"/>
      <c r="C338" s="12" t="n"/>
      <c r="D338" s="14" t="n"/>
      <c r="E338" s="12" t="n"/>
      <c r="F338" s="18" t="n"/>
      <c r="G338" s="30" t="n"/>
      <c r="H338" s="12" t="n"/>
      <c r="I338" s="12" t="n"/>
      <c r="J338" s="28">
        <f>IF(OR(H338&lt;&gt;"Sí",F338="",G338=""),"",F338*G338)</f>
        <v/>
      </c>
      <c r="K338" s="14" t="n"/>
    </row>
    <row r="339" ht="22" customHeight="1">
      <c r="A339" s="12" t="n"/>
      <c r="B339" s="12" t="n"/>
      <c r="C339" s="12" t="n"/>
      <c r="D339" s="14" t="n"/>
      <c r="E339" s="12" t="n"/>
      <c r="F339" s="18" t="n"/>
      <c r="G339" s="30" t="n"/>
      <c r="H339" s="12" t="n"/>
      <c r="I339" s="12" t="n"/>
      <c r="J339" s="28">
        <f>IF(OR(H339&lt;&gt;"Sí",F339="",G339=""),"",F339*G339)</f>
        <v/>
      </c>
      <c r="K339" s="14" t="n"/>
    </row>
    <row r="340" ht="22" customHeight="1">
      <c r="A340" s="12" t="n"/>
      <c r="B340" s="12" t="n"/>
      <c r="C340" s="12" t="n"/>
      <c r="D340" s="14" t="n"/>
      <c r="E340" s="12" t="n"/>
      <c r="F340" s="18" t="n"/>
      <c r="G340" s="30" t="n"/>
      <c r="H340" s="12" t="n"/>
      <c r="I340" s="12" t="n"/>
      <c r="J340" s="28">
        <f>IF(OR(H340&lt;&gt;"Sí",F340="",G340=""),"",F340*G340)</f>
        <v/>
      </c>
      <c r="K340" s="14" t="n"/>
    </row>
    <row r="341" ht="22" customHeight="1">
      <c r="A341" s="12" t="n"/>
      <c r="B341" s="12" t="n"/>
      <c r="C341" s="12" t="n"/>
      <c r="D341" s="14" t="n"/>
      <c r="E341" s="12" t="n"/>
      <c r="F341" s="18" t="n"/>
      <c r="G341" s="30" t="n"/>
      <c r="H341" s="12" t="n"/>
      <c r="I341" s="12" t="n"/>
      <c r="J341" s="28">
        <f>IF(OR(H341&lt;&gt;"Sí",F341="",G341=""),"",F341*G341)</f>
        <v/>
      </c>
      <c r="K341" s="14" t="n"/>
    </row>
    <row r="342" ht="22" customHeight="1">
      <c r="A342" s="12" t="n"/>
      <c r="B342" s="12" t="n"/>
      <c r="C342" s="12" t="n"/>
      <c r="D342" s="14" t="n"/>
      <c r="E342" s="12" t="n"/>
      <c r="F342" s="18" t="n"/>
      <c r="G342" s="30" t="n"/>
      <c r="H342" s="12" t="n"/>
      <c r="I342" s="12" t="n"/>
      <c r="J342" s="28">
        <f>IF(OR(H342&lt;&gt;"Sí",F342="",G342=""),"",F342*G342)</f>
        <v/>
      </c>
      <c r="K342" s="14" t="n"/>
    </row>
    <row r="343" ht="22" customHeight="1">
      <c r="A343" s="12" t="n"/>
      <c r="B343" s="12" t="n"/>
      <c r="C343" s="12" t="n"/>
      <c r="D343" s="14" t="n"/>
      <c r="E343" s="12" t="n"/>
      <c r="F343" s="18" t="n"/>
      <c r="G343" s="30" t="n"/>
      <c r="H343" s="12" t="n"/>
      <c r="I343" s="12" t="n"/>
      <c r="J343" s="28">
        <f>IF(OR(H343&lt;&gt;"Sí",F343="",G343=""),"",F343*G343)</f>
        <v/>
      </c>
      <c r="K343" s="14" t="n"/>
    </row>
    <row r="344" ht="22" customHeight="1">
      <c r="A344" s="12" t="n"/>
      <c r="B344" s="12" t="n"/>
      <c r="C344" s="12" t="n"/>
      <c r="D344" s="14" t="n"/>
      <c r="E344" s="12" t="n"/>
      <c r="F344" s="18" t="n"/>
      <c r="G344" s="30" t="n"/>
      <c r="H344" s="12" t="n"/>
      <c r="I344" s="12" t="n"/>
      <c r="J344" s="28">
        <f>IF(OR(H344&lt;&gt;"Sí",F344="",G344=""),"",F344*G344)</f>
        <v/>
      </c>
      <c r="K344" s="14" t="n"/>
    </row>
    <row r="345" ht="22" customHeight="1">
      <c r="A345" s="12" t="n"/>
      <c r="B345" s="12" t="n"/>
      <c r="C345" s="12" t="n"/>
      <c r="D345" s="14" t="n"/>
      <c r="E345" s="12" t="n"/>
      <c r="F345" s="18" t="n"/>
      <c r="G345" s="30" t="n"/>
      <c r="H345" s="12" t="n"/>
      <c r="I345" s="12" t="n"/>
      <c r="J345" s="28">
        <f>IF(OR(H345&lt;&gt;"Sí",F345="",G345=""),"",F345*G345)</f>
        <v/>
      </c>
      <c r="K345" s="14" t="n"/>
    </row>
    <row r="346" ht="22" customHeight="1">
      <c r="A346" s="12" t="n"/>
      <c r="B346" s="12" t="n"/>
      <c r="C346" s="12" t="n"/>
      <c r="D346" s="14" t="n"/>
      <c r="E346" s="12" t="n"/>
      <c r="F346" s="18" t="n"/>
      <c r="G346" s="30" t="n"/>
      <c r="H346" s="12" t="n"/>
      <c r="I346" s="12" t="n"/>
      <c r="J346" s="28">
        <f>IF(OR(H346&lt;&gt;"Sí",F346="",G346=""),"",F346*G346)</f>
        <v/>
      </c>
      <c r="K346" s="14" t="n"/>
    </row>
    <row r="347" ht="22" customHeight="1">
      <c r="A347" s="12" t="n"/>
      <c r="B347" s="12" t="n"/>
      <c r="C347" s="12" t="n"/>
      <c r="D347" s="14" t="n"/>
      <c r="E347" s="12" t="n"/>
      <c r="F347" s="18" t="n"/>
      <c r="G347" s="30" t="n"/>
      <c r="H347" s="12" t="n"/>
      <c r="I347" s="12" t="n"/>
      <c r="J347" s="28">
        <f>IF(OR(H347&lt;&gt;"Sí",F347="",G347=""),"",F347*G347)</f>
        <v/>
      </c>
      <c r="K347" s="14" t="n"/>
    </row>
    <row r="348" ht="22" customHeight="1">
      <c r="A348" s="12" t="n"/>
      <c r="B348" s="12" t="n"/>
      <c r="C348" s="12" t="n"/>
      <c r="D348" s="14" t="n"/>
      <c r="E348" s="12" t="n"/>
      <c r="F348" s="18" t="n"/>
      <c r="G348" s="30" t="n"/>
      <c r="H348" s="12" t="n"/>
      <c r="I348" s="12" t="n"/>
      <c r="J348" s="28">
        <f>IF(OR(H348&lt;&gt;"Sí",F348="",G348=""),"",F348*G348)</f>
        <v/>
      </c>
      <c r="K348" s="14" t="n"/>
    </row>
    <row r="349" ht="22" customHeight="1">
      <c r="A349" s="12" t="n"/>
      <c r="B349" s="12" t="n"/>
      <c r="C349" s="12" t="n"/>
      <c r="D349" s="14" t="n"/>
      <c r="E349" s="12" t="n"/>
      <c r="F349" s="18" t="n"/>
      <c r="G349" s="30" t="n"/>
      <c r="H349" s="12" t="n"/>
      <c r="I349" s="12" t="n"/>
      <c r="J349" s="28">
        <f>IF(OR(H349&lt;&gt;"Sí",F349="",G349=""),"",F349*G349)</f>
        <v/>
      </c>
      <c r="K349" s="14" t="n"/>
    </row>
    <row r="350" ht="22" customHeight="1">
      <c r="A350" s="12" t="n"/>
      <c r="B350" s="12" t="n"/>
      <c r="C350" s="12" t="n"/>
      <c r="D350" s="14" t="n"/>
      <c r="E350" s="12" t="n"/>
      <c r="F350" s="18" t="n"/>
      <c r="G350" s="30" t="n"/>
      <c r="H350" s="12" t="n"/>
      <c r="I350" s="12" t="n"/>
      <c r="J350" s="28">
        <f>IF(OR(H350&lt;&gt;"Sí",F350="",G350=""),"",F350*G350)</f>
        <v/>
      </c>
      <c r="K350" s="14" t="n"/>
    </row>
    <row r="351" ht="22" customHeight="1">
      <c r="A351" s="12" t="n"/>
      <c r="B351" s="12" t="n"/>
      <c r="C351" s="12" t="n"/>
      <c r="D351" s="14" t="n"/>
      <c r="E351" s="12" t="n"/>
      <c r="F351" s="18" t="n"/>
      <c r="G351" s="30" t="n"/>
      <c r="H351" s="12" t="n"/>
      <c r="I351" s="12" t="n"/>
      <c r="J351" s="28">
        <f>IF(OR(H351&lt;&gt;"Sí",F351="",G351=""),"",F351*G351)</f>
        <v/>
      </c>
      <c r="K351" s="14" t="n"/>
    </row>
    <row r="352" ht="22" customHeight="1">
      <c r="A352" s="12" t="n"/>
      <c r="B352" s="12" t="n"/>
      <c r="C352" s="12" t="n"/>
      <c r="D352" s="14" t="n"/>
      <c r="E352" s="12" t="n"/>
      <c r="F352" s="18" t="n"/>
      <c r="G352" s="30" t="n"/>
      <c r="H352" s="12" t="n"/>
      <c r="I352" s="12" t="n"/>
      <c r="J352" s="28">
        <f>IF(OR(H352&lt;&gt;"Sí",F352="",G352=""),"",F352*G352)</f>
        <v/>
      </c>
      <c r="K352" s="14" t="n"/>
    </row>
    <row r="353" ht="22" customHeight="1">
      <c r="A353" s="12" t="n"/>
      <c r="B353" s="12" t="n"/>
      <c r="C353" s="12" t="n"/>
      <c r="D353" s="14" t="n"/>
      <c r="E353" s="12" t="n"/>
      <c r="F353" s="18" t="n"/>
      <c r="G353" s="30" t="n"/>
      <c r="H353" s="12" t="n"/>
      <c r="I353" s="12" t="n"/>
      <c r="J353" s="28">
        <f>IF(OR(H353&lt;&gt;"Sí",F353="",G353=""),"",F353*G353)</f>
        <v/>
      </c>
      <c r="K353" s="14" t="n"/>
    </row>
    <row r="354" ht="22" customHeight="1">
      <c r="A354" s="12" t="n"/>
      <c r="B354" s="12" t="n"/>
      <c r="C354" s="12" t="n"/>
      <c r="D354" s="14" t="n"/>
      <c r="E354" s="12" t="n"/>
      <c r="F354" s="18" t="n"/>
      <c r="G354" s="30" t="n"/>
      <c r="H354" s="12" t="n"/>
      <c r="I354" s="12" t="n"/>
      <c r="J354" s="28">
        <f>IF(OR(H354&lt;&gt;"Sí",F354="",G354=""),"",F354*G354)</f>
        <v/>
      </c>
      <c r="K354" s="14" t="n"/>
    </row>
    <row r="355" ht="22" customHeight="1">
      <c r="A355" s="12" t="n"/>
      <c r="B355" s="12" t="n"/>
      <c r="C355" s="12" t="n"/>
      <c r="D355" s="14" t="n"/>
      <c r="E355" s="12" t="n"/>
      <c r="F355" s="18" t="n"/>
      <c r="G355" s="30" t="n"/>
      <c r="H355" s="12" t="n"/>
      <c r="I355" s="12" t="n"/>
      <c r="J355" s="28">
        <f>IF(OR(H355&lt;&gt;"Sí",F355="",G355=""),"",F355*G355)</f>
        <v/>
      </c>
      <c r="K355" s="14" t="n"/>
    </row>
    <row r="356" ht="22" customHeight="1">
      <c r="A356" s="12" t="n"/>
      <c r="B356" s="12" t="n"/>
      <c r="C356" s="12" t="n"/>
      <c r="D356" s="14" t="n"/>
      <c r="E356" s="12" t="n"/>
      <c r="F356" s="18" t="n"/>
      <c r="G356" s="30" t="n"/>
      <c r="H356" s="12" t="n"/>
      <c r="I356" s="12" t="n"/>
      <c r="J356" s="28">
        <f>IF(OR(H356&lt;&gt;"Sí",F356="",G356=""),"",F356*G356)</f>
        <v/>
      </c>
      <c r="K356" s="14" t="n"/>
    </row>
    <row r="357" ht="22" customHeight="1">
      <c r="A357" s="12" t="n"/>
      <c r="B357" s="12" t="n"/>
      <c r="C357" s="12" t="n"/>
      <c r="D357" s="14" t="n"/>
      <c r="E357" s="12" t="n"/>
      <c r="F357" s="18" t="n"/>
      <c r="G357" s="30" t="n"/>
      <c r="H357" s="12" t="n"/>
      <c r="I357" s="12" t="n"/>
      <c r="J357" s="28">
        <f>IF(OR(H357&lt;&gt;"Sí",F357="",G357=""),"",F357*G357)</f>
        <v/>
      </c>
      <c r="K357" s="14" t="n"/>
    </row>
    <row r="358" ht="22" customHeight="1">
      <c r="A358" s="12" t="n"/>
      <c r="B358" s="12" t="n"/>
      <c r="C358" s="12" t="n"/>
      <c r="D358" s="14" t="n"/>
      <c r="E358" s="12" t="n"/>
      <c r="F358" s="18" t="n"/>
      <c r="G358" s="30" t="n"/>
      <c r="H358" s="12" t="n"/>
      <c r="I358" s="12" t="n"/>
      <c r="J358" s="28">
        <f>IF(OR(H358&lt;&gt;"Sí",F358="",G358=""),"",F358*G358)</f>
        <v/>
      </c>
      <c r="K358" s="14" t="n"/>
    </row>
    <row r="359" ht="22" customHeight="1">
      <c r="A359" s="12" t="n"/>
      <c r="B359" s="12" t="n"/>
      <c r="C359" s="12" t="n"/>
      <c r="D359" s="14" t="n"/>
      <c r="E359" s="12" t="n"/>
      <c r="F359" s="18" t="n"/>
      <c r="G359" s="30" t="n"/>
      <c r="H359" s="12" t="n"/>
      <c r="I359" s="12" t="n"/>
      <c r="J359" s="28">
        <f>IF(OR(H359&lt;&gt;"Sí",F359="",G359=""),"",F359*G359)</f>
        <v/>
      </c>
      <c r="K359" s="14" t="n"/>
    </row>
    <row r="360" ht="22" customHeight="1">
      <c r="A360" s="12" t="n"/>
      <c r="B360" s="12" t="n"/>
      <c r="C360" s="12" t="n"/>
      <c r="D360" s="14" t="n"/>
      <c r="E360" s="12" t="n"/>
      <c r="F360" s="18" t="n"/>
      <c r="G360" s="30" t="n"/>
      <c r="H360" s="12" t="n"/>
      <c r="I360" s="12" t="n"/>
      <c r="J360" s="28">
        <f>IF(OR(H360&lt;&gt;"Sí",F360="",G360=""),"",F360*G360)</f>
        <v/>
      </c>
      <c r="K360" s="14" t="n"/>
    </row>
    <row r="361" ht="22" customHeight="1">
      <c r="A361" s="12" t="n"/>
      <c r="B361" s="12" t="n"/>
      <c r="C361" s="12" t="n"/>
      <c r="D361" s="14" t="n"/>
      <c r="E361" s="12" t="n"/>
      <c r="F361" s="18" t="n"/>
      <c r="G361" s="30" t="n"/>
      <c r="H361" s="12" t="n"/>
      <c r="I361" s="12" t="n"/>
      <c r="J361" s="28">
        <f>IF(OR(H361&lt;&gt;"Sí",F361="",G361=""),"",F361*G361)</f>
        <v/>
      </c>
      <c r="K361" s="14" t="n"/>
    </row>
    <row r="362" ht="22" customHeight="1">
      <c r="A362" s="12" t="n"/>
      <c r="B362" s="12" t="n"/>
      <c r="C362" s="12" t="n"/>
      <c r="D362" s="14" t="n"/>
      <c r="E362" s="12" t="n"/>
      <c r="F362" s="18" t="n"/>
      <c r="G362" s="30" t="n"/>
      <c r="H362" s="12" t="n"/>
      <c r="I362" s="12" t="n"/>
      <c r="J362" s="28">
        <f>IF(OR(H362&lt;&gt;"Sí",F362="",G362=""),"",F362*G362)</f>
        <v/>
      </c>
      <c r="K362" s="14" t="n"/>
    </row>
    <row r="363" ht="22" customHeight="1">
      <c r="A363" s="12" t="n"/>
      <c r="B363" s="12" t="n"/>
      <c r="C363" s="12" t="n"/>
      <c r="D363" s="14" t="n"/>
      <c r="E363" s="12" t="n"/>
      <c r="F363" s="18" t="n"/>
      <c r="G363" s="30" t="n"/>
      <c r="H363" s="12" t="n"/>
      <c r="I363" s="12" t="n"/>
      <c r="J363" s="28">
        <f>IF(OR(H363&lt;&gt;"Sí",F363="",G363=""),"",F363*G363)</f>
        <v/>
      </c>
      <c r="K363" s="14" t="n"/>
    </row>
    <row r="364" ht="22" customHeight="1">
      <c r="A364" s="12" t="n"/>
      <c r="B364" s="12" t="n"/>
      <c r="C364" s="12" t="n"/>
      <c r="D364" s="14" t="n"/>
      <c r="E364" s="12" t="n"/>
      <c r="F364" s="18" t="n"/>
      <c r="G364" s="30" t="n"/>
      <c r="H364" s="12" t="n"/>
      <c r="I364" s="12" t="n"/>
      <c r="J364" s="28">
        <f>IF(OR(H364&lt;&gt;"Sí",F364="",G364=""),"",F364*G364)</f>
        <v/>
      </c>
      <c r="K364" s="14" t="n"/>
    </row>
    <row r="365" ht="22" customHeight="1">
      <c r="A365" s="12" t="n"/>
      <c r="B365" s="12" t="n"/>
      <c r="C365" s="12" t="n"/>
      <c r="D365" s="14" t="n"/>
      <c r="E365" s="12" t="n"/>
      <c r="F365" s="18" t="n"/>
      <c r="G365" s="30" t="n"/>
      <c r="H365" s="12" t="n"/>
      <c r="I365" s="12" t="n"/>
      <c r="J365" s="28">
        <f>IF(OR(H365&lt;&gt;"Sí",F365="",G365=""),"",F365*G365)</f>
        <v/>
      </c>
      <c r="K365" s="14" t="n"/>
    </row>
    <row r="366" ht="22" customHeight="1">
      <c r="A366" s="12" t="n"/>
      <c r="B366" s="12" t="n"/>
      <c r="C366" s="12" t="n"/>
      <c r="D366" s="14" t="n"/>
      <c r="E366" s="12" t="n"/>
      <c r="F366" s="18" t="n"/>
      <c r="G366" s="30" t="n"/>
      <c r="H366" s="12" t="n"/>
      <c r="I366" s="12" t="n"/>
      <c r="J366" s="28">
        <f>IF(OR(H366&lt;&gt;"Sí",F366="",G366=""),"",F366*G366)</f>
        <v/>
      </c>
      <c r="K366" s="14" t="n"/>
    </row>
    <row r="367" ht="22" customHeight="1">
      <c r="A367" s="12" t="n"/>
      <c r="B367" s="12" t="n"/>
      <c r="C367" s="12" t="n"/>
      <c r="D367" s="14" t="n"/>
      <c r="E367" s="12" t="n"/>
      <c r="F367" s="18" t="n"/>
      <c r="G367" s="30" t="n"/>
      <c r="H367" s="12" t="n"/>
      <c r="I367" s="12" t="n"/>
      <c r="J367" s="28">
        <f>IF(OR(H367&lt;&gt;"Sí",F367="",G367=""),"",F367*G367)</f>
        <v/>
      </c>
      <c r="K367" s="14" t="n"/>
    </row>
    <row r="368" ht="22" customHeight="1">
      <c r="A368" s="12" t="n"/>
      <c r="B368" s="12" t="n"/>
      <c r="C368" s="12" t="n"/>
      <c r="D368" s="14" t="n"/>
      <c r="E368" s="12" t="n"/>
      <c r="F368" s="18" t="n"/>
      <c r="G368" s="30" t="n"/>
      <c r="H368" s="12" t="n"/>
      <c r="I368" s="12" t="n"/>
      <c r="J368" s="28">
        <f>IF(OR(H368&lt;&gt;"Sí",F368="",G368=""),"",F368*G368)</f>
        <v/>
      </c>
      <c r="K368" s="14" t="n"/>
    </row>
    <row r="369" ht="22" customHeight="1">
      <c r="A369" s="12" t="n"/>
      <c r="B369" s="12" t="n"/>
      <c r="C369" s="12" t="n"/>
      <c r="D369" s="14" t="n"/>
      <c r="E369" s="12" t="n"/>
      <c r="F369" s="18" t="n"/>
      <c r="G369" s="30" t="n"/>
      <c r="H369" s="12" t="n"/>
      <c r="I369" s="12" t="n"/>
      <c r="J369" s="28">
        <f>IF(OR(H369&lt;&gt;"Sí",F369="",G369=""),"",F369*G369)</f>
        <v/>
      </c>
      <c r="K369" s="14" t="n"/>
    </row>
    <row r="370" ht="22" customHeight="1">
      <c r="A370" s="12" t="n"/>
      <c r="B370" s="12" t="n"/>
      <c r="C370" s="12" t="n"/>
      <c r="D370" s="14" t="n"/>
      <c r="E370" s="12" t="n"/>
      <c r="F370" s="18" t="n"/>
      <c r="G370" s="30" t="n"/>
      <c r="H370" s="12" t="n"/>
      <c r="I370" s="12" t="n"/>
      <c r="J370" s="28">
        <f>IF(OR(H370&lt;&gt;"Sí",F370="",G370=""),"",F370*G370)</f>
        <v/>
      </c>
      <c r="K370" s="14" t="n"/>
    </row>
    <row r="371" ht="22" customHeight="1">
      <c r="A371" s="12" t="n"/>
      <c r="B371" s="12" t="n"/>
      <c r="C371" s="12" t="n"/>
      <c r="D371" s="14" t="n"/>
      <c r="E371" s="12" t="n"/>
      <c r="F371" s="18" t="n"/>
      <c r="G371" s="30" t="n"/>
      <c r="H371" s="12" t="n"/>
      <c r="I371" s="12" t="n"/>
      <c r="J371" s="28">
        <f>IF(OR(H371&lt;&gt;"Sí",F371="",G371=""),"",F371*G371)</f>
        <v/>
      </c>
      <c r="K371" s="14" t="n"/>
    </row>
    <row r="372" ht="22" customHeight="1">
      <c r="A372" s="12" t="n"/>
      <c r="B372" s="12" t="n"/>
      <c r="C372" s="12" t="n"/>
      <c r="D372" s="14" t="n"/>
      <c r="E372" s="12" t="n"/>
      <c r="F372" s="18" t="n"/>
      <c r="G372" s="30" t="n"/>
      <c r="H372" s="12" t="n"/>
      <c r="I372" s="12" t="n"/>
      <c r="J372" s="28">
        <f>IF(OR(H372&lt;&gt;"Sí",F372="",G372=""),"",F372*G372)</f>
        <v/>
      </c>
      <c r="K372" s="14" t="n"/>
    </row>
    <row r="373" ht="22" customHeight="1">
      <c r="A373" s="12" t="n"/>
      <c r="B373" s="12" t="n"/>
      <c r="C373" s="12" t="n"/>
      <c r="D373" s="14" t="n"/>
      <c r="E373" s="12" t="n"/>
      <c r="F373" s="18" t="n"/>
      <c r="G373" s="30" t="n"/>
      <c r="H373" s="12" t="n"/>
      <c r="I373" s="12" t="n"/>
      <c r="J373" s="28">
        <f>IF(OR(H373&lt;&gt;"Sí",F373="",G373=""),"",F373*G373)</f>
        <v/>
      </c>
      <c r="K373" s="14" t="n"/>
    </row>
    <row r="374" ht="22" customHeight="1">
      <c r="A374" s="12" t="n"/>
      <c r="B374" s="12" t="n"/>
      <c r="C374" s="12" t="n"/>
      <c r="D374" s="14" t="n"/>
      <c r="E374" s="12" t="n"/>
      <c r="F374" s="18" t="n"/>
      <c r="G374" s="30" t="n"/>
      <c r="H374" s="12" t="n"/>
      <c r="I374" s="12" t="n"/>
      <c r="J374" s="28">
        <f>IF(OR(H374&lt;&gt;"Sí",F374="",G374=""),"",F374*G374)</f>
        <v/>
      </c>
      <c r="K374" s="14" t="n"/>
    </row>
    <row r="375" ht="22" customHeight="1">
      <c r="A375" s="12" t="n"/>
      <c r="B375" s="12" t="n"/>
      <c r="C375" s="12" t="n"/>
      <c r="D375" s="14" t="n"/>
      <c r="E375" s="12" t="n"/>
      <c r="F375" s="18" t="n"/>
      <c r="G375" s="30" t="n"/>
      <c r="H375" s="12" t="n"/>
      <c r="I375" s="12" t="n"/>
      <c r="J375" s="28">
        <f>IF(OR(H375&lt;&gt;"Sí",F375="",G375=""),"",F375*G375)</f>
        <v/>
      </c>
      <c r="K375" s="14" t="n"/>
    </row>
    <row r="376" ht="22" customHeight="1">
      <c r="A376" s="12" t="n"/>
      <c r="B376" s="12" t="n"/>
      <c r="C376" s="12" t="n"/>
      <c r="D376" s="14" t="n"/>
      <c r="E376" s="12" t="n"/>
      <c r="F376" s="18" t="n"/>
      <c r="G376" s="30" t="n"/>
      <c r="H376" s="12" t="n"/>
      <c r="I376" s="12" t="n"/>
      <c r="J376" s="28">
        <f>IF(OR(H376&lt;&gt;"Sí",F376="",G376=""),"",F376*G376)</f>
        <v/>
      </c>
      <c r="K376" s="14" t="n"/>
    </row>
    <row r="377" ht="22" customHeight="1">
      <c r="A377" s="12" t="n"/>
      <c r="B377" s="12" t="n"/>
      <c r="C377" s="12" t="n"/>
      <c r="D377" s="14" t="n"/>
      <c r="E377" s="12" t="n"/>
      <c r="F377" s="18" t="n"/>
      <c r="G377" s="30" t="n"/>
      <c r="H377" s="12" t="n"/>
      <c r="I377" s="12" t="n"/>
      <c r="J377" s="28">
        <f>IF(OR(H377&lt;&gt;"Sí",F377="",G377=""),"",F377*G377)</f>
        <v/>
      </c>
      <c r="K377" s="14" t="n"/>
    </row>
    <row r="378" ht="22" customHeight="1">
      <c r="A378" s="12" t="n"/>
      <c r="B378" s="12" t="n"/>
      <c r="C378" s="12" t="n"/>
      <c r="D378" s="14" t="n"/>
      <c r="E378" s="12" t="n"/>
      <c r="F378" s="18" t="n"/>
      <c r="G378" s="30" t="n"/>
      <c r="H378" s="12" t="n"/>
      <c r="I378" s="12" t="n"/>
      <c r="J378" s="28">
        <f>IF(OR(H378&lt;&gt;"Sí",F378="",G378=""),"",F378*G378)</f>
        <v/>
      </c>
      <c r="K378" s="14" t="n"/>
    </row>
    <row r="379" ht="22" customHeight="1">
      <c r="A379" s="12" t="n"/>
      <c r="B379" s="12" t="n"/>
      <c r="C379" s="12" t="n"/>
      <c r="D379" s="14" t="n"/>
      <c r="E379" s="12" t="n"/>
      <c r="F379" s="18" t="n"/>
      <c r="G379" s="30" t="n"/>
      <c r="H379" s="12" t="n"/>
      <c r="I379" s="12" t="n"/>
      <c r="J379" s="28">
        <f>IF(OR(H379&lt;&gt;"Sí",F379="",G379=""),"",F379*G379)</f>
        <v/>
      </c>
      <c r="K379" s="14" t="n"/>
    </row>
    <row r="380" ht="22" customHeight="1">
      <c r="A380" s="12" t="n"/>
      <c r="B380" s="12" t="n"/>
      <c r="C380" s="12" t="n"/>
      <c r="D380" s="14" t="n"/>
      <c r="E380" s="12" t="n"/>
      <c r="F380" s="18" t="n"/>
      <c r="G380" s="30" t="n"/>
      <c r="H380" s="12" t="n"/>
      <c r="I380" s="12" t="n"/>
      <c r="J380" s="28">
        <f>IF(OR(H380&lt;&gt;"Sí",F380="",G380=""),"",F380*G380)</f>
        <v/>
      </c>
      <c r="K380" s="14" t="n"/>
    </row>
    <row r="381" ht="22" customHeight="1">
      <c r="A381" s="12" t="n"/>
      <c r="B381" s="12" t="n"/>
      <c r="C381" s="12" t="n"/>
      <c r="D381" s="14" t="n"/>
      <c r="E381" s="12" t="n"/>
      <c r="F381" s="18" t="n"/>
      <c r="G381" s="30" t="n"/>
      <c r="H381" s="12" t="n"/>
      <c r="I381" s="12" t="n"/>
      <c r="J381" s="28">
        <f>IF(OR(H381&lt;&gt;"Sí",F381="",G381=""),"",F381*G381)</f>
        <v/>
      </c>
      <c r="K381" s="14" t="n"/>
    </row>
    <row r="382" ht="22" customHeight="1">
      <c r="A382" s="12" t="n"/>
      <c r="B382" s="12" t="n"/>
      <c r="C382" s="12" t="n"/>
      <c r="D382" s="14" t="n"/>
      <c r="E382" s="12" t="n"/>
      <c r="F382" s="18" t="n"/>
      <c r="G382" s="30" t="n"/>
      <c r="H382" s="12" t="n"/>
      <c r="I382" s="12" t="n"/>
      <c r="J382" s="28">
        <f>IF(OR(H382&lt;&gt;"Sí",F382="",G382=""),"",F382*G382)</f>
        <v/>
      </c>
      <c r="K382" s="14" t="n"/>
    </row>
    <row r="383" ht="22" customHeight="1">
      <c r="A383" s="12" t="n"/>
      <c r="B383" s="12" t="n"/>
      <c r="C383" s="12" t="n"/>
      <c r="D383" s="14" t="n"/>
      <c r="E383" s="12" t="n"/>
      <c r="F383" s="18" t="n"/>
      <c r="G383" s="30" t="n"/>
      <c r="H383" s="12" t="n"/>
      <c r="I383" s="12" t="n"/>
      <c r="J383" s="28">
        <f>IF(OR(H383&lt;&gt;"Sí",F383="",G383=""),"",F383*G383)</f>
        <v/>
      </c>
      <c r="K383" s="14" t="n"/>
    </row>
    <row r="384" ht="22" customHeight="1">
      <c r="A384" s="12" t="n"/>
      <c r="B384" s="12" t="n"/>
      <c r="C384" s="12" t="n"/>
      <c r="D384" s="14" t="n"/>
      <c r="E384" s="12" t="n"/>
      <c r="F384" s="18" t="n"/>
      <c r="G384" s="30" t="n"/>
      <c r="H384" s="12" t="n"/>
      <c r="I384" s="12" t="n"/>
      <c r="J384" s="28">
        <f>IF(OR(H384&lt;&gt;"Sí",F384="",G384=""),"",F384*G384)</f>
        <v/>
      </c>
      <c r="K384" s="14" t="n"/>
    </row>
    <row r="385" ht="22" customHeight="1">
      <c r="A385" s="12" t="n"/>
      <c r="B385" s="12" t="n"/>
      <c r="C385" s="12" t="n"/>
      <c r="D385" s="14" t="n"/>
      <c r="E385" s="12" t="n"/>
      <c r="F385" s="18" t="n"/>
      <c r="G385" s="30" t="n"/>
      <c r="H385" s="12" t="n"/>
      <c r="I385" s="12" t="n"/>
      <c r="J385" s="28">
        <f>IF(OR(H385&lt;&gt;"Sí",F385="",G385=""),"",F385*G385)</f>
        <v/>
      </c>
      <c r="K385" s="14" t="n"/>
    </row>
    <row r="386" ht="22" customHeight="1">
      <c r="A386" s="12" t="n"/>
      <c r="B386" s="12" t="n"/>
      <c r="C386" s="12" t="n"/>
      <c r="D386" s="14" t="n"/>
      <c r="E386" s="12" t="n"/>
      <c r="F386" s="18" t="n"/>
      <c r="G386" s="30" t="n"/>
      <c r="H386" s="12" t="n"/>
      <c r="I386" s="12" t="n"/>
      <c r="J386" s="28">
        <f>IF(OR(H386&lt;&gt;"Sí",F386="",G386=""),"",F386*G386)</f>
        <v/>
      </c>
      <c r="K386" s="14" t="n"/>
    </row>
    <row r="387" ht="22" customHeight="1">
      <c r="A387" s="12" t="n"/>
      <c r="B387" s="12" t="n"/>
      <c r="C387" s="12" t="n"/>
      <c r="D387" s="14" t="n"/>
      <c r="E387" s="12" t="n"/>
      <c r="F387" s="18" t="n"/>
      <c r="G387" s="30" t="n"/>
      <c r="H387" s="12" t="n"/>
      <c r="I387" s="12" t="n"/>
      <c r="J387" s="28">
        <f>IF(OR(H387&lt;&gt;"Sí",F387="",G387=""),"",F387*G387)</f>
        <v/>
      </c>
      <c r="K387" s="14" t="n"/>
    </row>
    <row r="388" ht="22" customHeight="1">
      <c r="A388" s="12" t="n"/>
      <c r="B388" s="12" t="n"/>
      <c r="C388" s="12" t="n"/>
      <c r="D388" s="14" t="n"/>
      <c r="E388" s="12" t="n"/>
      <c r="F388" s="18" t="n"/>
      <c r="G388" s="30" t="n"/>
      <c r="H388" s="12" t="n"/>
      <c r="I388" s="12" t="n"/>
      <c r="J388" s="28">
        <f>IF(OR(H388&lt;&gt;"Sí",F388="",G388=""),"",F388*G388)</f>
        <v/>
      </c>
      <c r="K388" s="14" t="n"/>
    </row>
    <row r="389" ht="22" customHeight="1">
      <c r="A389" s="12" t="n"/>
      <c r="B389" s="12" t="n"/>
      <c r="C389" s="12" t="n"/>
      <c r="D389" s="14" t="n"/>
      <c r="E389" s="12" t="n"/>
      <c r="F389" s="18" t="n"/>
      <c r="G389" s="30" t="n"/>
      <c r="H389" s="12" t="n"/>
      <c r="I389" s="12" t="n"/>
      <c r="J389" s="28">
        <f>IF(OR(H389&lt;&gt;"Sí",F389="",G389=""),"",F389*G389)</f>
        <v/>
      </c>
      <c r="K389" s="14" t="n"/>
    </row>
    <row r="390" ht="22" customHeight="1">
      <c r="A390" s="12" t="n"/>
      <c r="B390" s="12" t="n"/>
      <c r="C390" s="12" t="n"/>
      <c r="D390" s="14" t="n"/>
      <c r="E390" s="12" t="n"/>
      <c r="F390" s="18" t="n"/>
      <c r="G390" s="30" t="n"/>
      <c r="H390" s="12" t="n"/>
      <c r="I390" s="12" t="n"/>
      <c r="J390" s="28">
        <f>IF(OR(H390&lt;&gt;"Sí",F390="",G390=""),"",F390*G390)</f>
        <v/>
      </c>
      <c r="K390" s="14" t="n"/>
    </row>
    <row r="391" ht="22" customHeight="1">
      <c r="A391" s="12" t="n"/>
      <c r="B391" s="12" t="n"/>
      <c r="C391" s="12" t="n"/>
      <c r="D391" s="14" t="n"/>
      <c r="E391" s="12" t="n"/>
      <c r="F391" s="18" t="n"/>
      <c r="G391" s="30" t="n"/>
      <c r="H391" s="12" t="n"/>
      <c r="I391" s="12" t="n"/>
      <c r="J391" s="28">
        <f>IF(OR(H391&lt;&gt;"Sí",F391="",G391=""),"",F391*G391)</f>
        <v/>
      </c>
      <c r="K391" s="14" t="n"/>
    </row>
    <row r="392" ht="22" customHeight="1">
      <c r="A392" s="12" t="n"/>
      <c r="B392" s="12" t="n"/>
      <c r="C392" s="12" t="n"/>
      <c r="D392" s="14" t="n"/>
      <c r="E392" s="12" t="n"/>
      <c r="F392" s="18" t="n"/>
      <c r="G392" s="30" t="n"/>
      <c r="H392" s="12" t="n"/>
      <c r="I392" s="12" t="n"/>
      <c r="J392" s="28">
        <f>IF(OR(H392&lt;&gt;"Sí",F392="",G392=""),"",F392*G392)</f>
        <v/>
      </c>
      <c r="K392" s="14" t="n"/>
    </row>
    <row r="393" ht="22" customHeight="1">
      <c r="A393" s="12" t="n"/>
      <c r="B393" s="12" t="n"/>
      <c r="C393" s="12" t="n"/>
      <c r="D393" s="14" t="n"/>
      <c r="E393" s="12" t="n"/>
      <c r="F393" s="18" t="n"/>
      <c r="G393" s="30" t="n"/>
      <c r="H393" s="12" t="n"/>
      <c r="I393" s="12" t="n"/>
      <c r="J393" s="28">
        <f>IF(OR(H393&lt;&gt;"Sí",F393="",G393=""),"",F393*G393)</f>
        <v/>
      </c>
      <c r="K393" s="14" t="n"/>
    </row>
    <row r="394" ht="22" customHeight="1">
      <c r="A394" s="12" t="n"/>
      <c r="B394" s="12" t="n"/>
      <c r="C394" s="12" t="n"/>
      <c r="D394" s="14" t="n"/>
      <c r="E394" s="12" t="n"/>
      <c r="F394" s="18" t="n"/>
      <c r="G394" s="30" t="n"/>
      <c r="H394" s="12" t="n"/>
      <c r="I394" s="12" t="n"/>
      <c r="J394" s="28">
        <f>IF(OR(H394&lt;&gt;"Sí",F394="",G394=""),"",F394*G394)</f>
        <v/>
      </c>
      <c r="K394" s="14" t="n"/>
    </row>
    <row r="395" ht="22" customHeight="1">
      <c r="A395" s="12" t="n"/>
      <c r="B395" s="12" t="n"/>
      <c r="C395" s="12" t="n"/>
      <c r="D395" s="14" t="n"/>
      <c r="E395" s="12" t="n"/>
      <c r="F395" s="18" t="n"/>
      <c r="G395" s="30" t="n"/>
      <c r="H395" s="12" t="n"/>
      <c r="I395" s="12" t="n"/>
      <c r="J395" s="28">
        <f>IF(OR(H395&lt;&gt;"Sí",F395="",G395=""),"",F395*G395)</f>
        <v/>
      </c>
      <c r="K395" s="14" t="n"/>
    </row>
    <row r="396" ht="22" customHeight="1">
      <c r="A396" s="12" t="n"/>
      <c r="B396" s="12" t="n"/>
      <c r="C396" s="12" t="n"/>
      <c r="D396" s="14" t="n"/>
      <c r="E396" s="12" t="n"/>
      <c r="F396" s="18" t="n"/>
      <c r="G396" s="30" t="n"/>
      <c r="H396" s="12" t="n"/>
      <c r="I396" s="12" t="n"/>
      <c r="J396" s="28">
        <f>IF(OR(H396&lt;&gt;"Sí",F396="",G396=""),"",F396*G396)</f>
        <v/>
      </c>
      <c r="K396" s="14" t="n"/>
    </row>
    <row r="397" ht="22" customHeight="1">
      <c r="A397" s="12" t="n"/>
      <c r="B397" s="12" t="n"/>
      <c r="C397" s="12" t="n"/>
      <c r="D397" s="14" t="n"/>
      <c r="E397" s="12" t="n"/>
      <c r="F397" s="18" t="n"/>
      <c r="G397" s="30" t="n"/>
      <c r="H397" s="12" t="n"/>
      <c r="I397" s="12" t="n"/>
      <c r="J397" s="28">
        <f>IF(OR(H397&lt;&gt;"Sí",F397="",G397=""),"",F397*G397)</f>
        <v/>
      </c>
      <c r="K397" s="14" t="n"/>
    </row>
    <row r="398" ht="22" customHeight="1">
      <c r="A398" s="12" t="n"/>
      <c r="B398" s="12" t="n"/>
      <c r="C398" s="12" t="n"/>
      <c r="D398" s="14" t="n"/>
      <c r="E398" s="12" t="n"/>
      <c r="F398" s="18" t="n"/>
      <c r="G398" s="30" t="n"/>
      <c r="H398" s="12" t="n"/>
      <c r="I398" s="12" t="n"/>
      <c r="J398" s="28">
        <f>IF(OR(H398&lt;&gt;"Sí",F398="",G398=""),"",F398*G398)</f>
        <v/>
      </c>
      <c r="K398" s="14" t="n"/>
    </row>
    <row r="399" ht="22" customHeight="1">
      <c r="A399" s="12" t="n"/>
      <c r="B399" s="12" t="n"/>
      <c r="C399" s="12" t="n"/>
      <c r="D399" s="14" t="n"/>
      <c r="E399" s="12" t="n"/>
      <c r="F399" s="18" t="n"/>
      <c r="G399" s="30" t="n"/>
      <c r="H399" s="12" t="n"/>
      <c r="I399" s="12" t="n"/>
      <c r="J399" s="28">
        <f>IF(OR(H399&lt;&gt;"Sí",F399="",G399=""),"",F399*G399)</f>
        <v/>
      </c>
      <c r="K399" s="14" t="n"/>
    </row>
    <row r="400" ht="22" customHeight="1">
      <c r="A400" s="12" t="n"/>
      <c r="B400" s="12" t="n"/>
      <c r="C400" s="12" t="n"/>
      <c r="D400" s="14" t="n"/>
      <c r="E400" s="12" t="n"/>
      <c r="F400" s="18" t="n"/>
      <c r="G400" s="30" t="n"/>
      <c r="H400" s="12" t="n"/>
      <c r="I400" s="12" t="n"/>
      <c r="J400" s="28">
        <f>IF(OR(H400&lt;&gt;"Sí",F400="",G400=""),"",F400*G400)</f>
        <v/>
      </c>
      <c r="K400" s="14" t="n"/>
    </row>
    <row r="401" ht="22" customHeight="1">
      <c r="A401" s="12" t="n"/>
      <c r="B401" s="12" t="n"/>
      <c r="C401" s="12" t="n"/>
      <c r="D401" s="14" t="n"/>
      <c r="E401" s="12" t="n"/>
      <c r="F401" s="18" t="n"/>
      <c r="G401" s="30" t="n"/>
      <c r="H401" s="12" t="n"/>
      <c r="I401" s="12" t="n"/>
      <c r="J401" s="28">
        <f>IF(OR(H401&lt;&gt;"Sí",F401="",G401=""),"",F401*G401)</f>
        <v/>
      </c>
      <c r="K401" s="14" t="n"/>
    </row>
    <row r="402" ht="22" customHeight="1">
      <c r="A402" s="12" t="n"/>
      <c r="B402" s="12" t="n"/>
      <c r="C402" s="12" t="n"/>
      <c r="D402" s="14" t="n"/>
      <c r="E402" s="12" t="n"/>
      <c r="F402" s="18" t="n"/>
      <c r="G402" s="30" t="n"/>
      <c r="H402" s="12" t="n"/>
      <c r="I402" s="12" t="n"/>
      <c r="J402" s="28">
        <f>IF(OR(H402&lt;&gt;"Sí",F402="",G402=""),"",F402*G402)</f>
        <v/>
      </c>
      <c r="K402" s="14" t="n"/>
    </row>
    <row r="403" ht="22" customHeight="1">
      <c r="A403" s="12" t="n"/>
      <c r="B403" s="12" t="n"/>
      <c r="C403" s="12" t="n"/>
      <c r="D403" s="14" t="n"/>
      <c r="E403" s="12" t="n"/>
      <c r="F403" s="18" t="n"/>
      <c r="G403" s="30" t="n"/>
      <c r="H403" s="12" t="n"/>
      <c r="I403" s="12" t="n"/>
      <c r="J403" s="28">
        <f>IF(OR(H403&lt;&gt;"Sí",F403="",G403=""),"",F403*G403)</f>
        <v/>
      </c>
      <c r="K403" s="14" t="n"/>
    </row>
    <row r="404" ht="22" customHeight="1">
      <c r="A404" s="12" t="n"/>
      <c r="B404" s="12" t="n"/>
      <c r="C404" s="12" t="n"/>
      <c r="D404" s="14" t="n"/>
      <c r="E404" s="12" t="n"/>
      <c r="F404" s="18" t="n"/>
      <c r="G404" s="30" t="n"/>
      <c r="H404" s="12" t="n"/>
      <c r="I404" s="12" t="n"/>
      <c r="J404" s="28">
        <f>IF(OR(H404&lt;&gt;"Sí",F404="",G404=""),"",F404*G404)</f>
        <v/>
      </c>
      <c r="K404" s="14" t="n"/>
    </row>
    <row r="405" ht="22" customHeight="1">
      <c r="A405" s="12" t="n"/>
      <c r="B405" s="12" t="n"/>
      <c r="C405" s="12" t="n"/>
      <c r="D405" s="14" t="n"/>
      <c r="E405" s="12" t="n"/>
      <c r="F405" s="18" t="n"/>
      <c r="G405" s="30" t="n"/>
      <c r="H405" s="12" t="n"/>
      <c r="I405" s="12" t="n"/>
      <c r="J405" s="28">
        <f>IF(OR(H405&lt;&gt;"Sí",F405="",G405=""),"",F405*G405)</f>
        <v/>
      </c>
      <c r="K405" s="14" t="n"/>
    </row>
    <row r="406" ht="22" customHeight="1">
      <c r="A406" s="12" t="n"/>
      <c r="B406" s="12" t="n"/>
      <c r="C406" s="12" t="n"/>
      <c r="D406" s="14" t="n"/>
      <c r="E406" s="12" t="n"/>
      <c r="F406" s="18" t="n"/>
      <c r="G406" s="30" t="n"/>
      <c r="H406" s="12" t="n"/>
      <c r="I406" s="12" t="n"/>
      <c r="J406" s="28">
        <f>IF(OR(H406&lt;&gt;"Sí",F406="",G406=""),"",F406*G406)</f>
        <v/>
      </c>
      <c r="K406" s="14" t="n"/>
    </row>
    <row r="407" ht="22" customHeight="1">
      <c r="A407" s="12" t="n"/>
      <c r="B407" s="12" t="n"/>
      <c r="C407" s="12" t="n"/>
      <c r="D407" s="14" t="n"/>
      <c r="E407" s="12" t="n"/>
      <c r="F407" s="18" t="n"/>
      <c r="G407" s="30" t="n"/>
      <c r="H407" s="12" t="n"/>
      <c r="I407" s="12" t="n"/>
      <c r="J407" s="28">
        <f>IF(OR(H407&lt;&gt;"Sí",F407="",G407=""),"",F407*G407)</f>
        <v/>
      </c>
      <c r="K407" s="14" t="n"/>
    </row>
    <row r="408" ht="22" customHeight="1">
      <c r="A408" s="12" t="n"/>
      <c r="B408" s="12" t="n"/>
      <c r="C408" s="12" t="n"/>
      <c r="D408" s="14" t="n"/>
      <c r="E408" s="12" t="n"/>
      <c r="F408" s="18" t="n"/>
      <c r="G408" s="30" t="n"/>
      <c r="H408" s="12" t="n"/>
      <c r="I408" s="12" t="n"/>
      <c r="J408" s="28">
        <f>IF(OR(H408&lt;&gt;"Sí",F408="",G408=""),"",F408*G408)</f>
        <v/>
      </c>
      <c r="K408" s="14" t="n"/>
    </row>
    <row r="409" ht="22" customHeight="1">
      <c r="A409" s="12" t="n"/>
      <c r="B409" s="12" t="n"/>
      <c r="C409" s="12" t="n"/>
      <c r="D409" s="14" t="n"/>
      <c r="E409" s="12" t="n"/>
      <c r="F409" s="18" t="n"/>
      <c r="G409" s="30" t="n"/>
      <c r="H409" s="12" t="n"/>
      <c r="I409" s="12" t="n"/>
      <c r="J409" s="28">
        <f>IF(OR(H409&lt;&gt;"Sí",F409="",G409=""),"",F409*G409)</f>
        <v/>
      </c>
      <c r="K409" s="14" t="n"/>
    </row>
    <row r="410" ht="22" customHeight="1">
      <c r="A410" s="12" t="n"/>
      <c r="B410" s="12" t="n"/>
      <c r="C410" s="12" t="n"/>
      <c r="D410" s="14" t="n"/>
      <c r="E410" s="12" t="n"/>
      <c r="F410" s="18" t="n"/>
      <c r="G410" s="30" t="n"/>
      <c r="H410" s="12" t="n"/>
      <c r="I410" s="12" t="n"/>
      <c r="J410" s="28">
        <f>IF(OR(H410&lt;&gt;"Sí",F410="",G410=""),"",F410*G410)</f>
        <v/>
      </c>
      <c r="K410" s="14" t="n"/>
    </row>
    <row r="411" ht="22" customHeight="1">
      <c r="A411" s="12" t="n"/>
      <c r="B411" s="12" t="n"/>
      <c r="C411" s="12" t="n"/>
      <c r="D411" s="14" t="n"/>
      <c r="E411" s="12" t="n"/>
      <c r="F411" s="18" t="n"/>
      <c r="G411" s="30" t="n"/>
      <c r="H411" s="12" t="n"/>
      <c r="I411" s="12" t="n"/>
      <c r="J411" s="28">
        <f>IF(OR(H411&lt;&gt;"Sí",F411="",G411=""),"",F411*G411)</f>
        <v/>
      </c>
      <c r="K411" s="14" t="n"/>
    </row>
    <row r="412" ht="22" customHeight="1">
      <c r="A412" s="12" t="n"/>
      <c r="B412" s="12" t="n"/>
      <c r="C412" s="12" t="n"/>
      <c r="D412" s="14" t="n"/>
      <c r="E412" s="12" t="n"/>
      <c r="F412" s="18" t="n"/>
      <c r="G412" s="30" t="n"/>
      <c r="H412" s="12" t="n"/>
      <c r="I412" s="12" t="n"/>
      <c r="J412" s="28">
        <f>IF(OR(H412&lt;&gt;"Sí",F412="",G412=""),"",F412*G412)</f>
        <v/>
      </c>
      <c r="K412" s="14" t="n"/>
    </row>
    <row r="413" ht="22" customHeight="1">
      <c r="A413" s="12" t="n"/>
      <c r="B413" s="12" t="n"/>
      <c r="C413" s="12" t="n"/>
      <c r="D413" s="14" t="n"/>
      <c r="E413" s="12" t="n"/>
      <c r="F413" s="18" t="n"/>
      <c r="G413" s="30" t="n"/>
      <c r="H413" s="12" t="n"/>
      <c r="I413" s="12" t="n"/>
      <c r="J413" s="28">
        <f>IF(OR(H413&lt;&gt;"Sí",F413="",G413=""),"",F413*G413)</f>
        <v/>
      </c>
      <c r="K413" s="14" t="n"/>
    </row>
    <row r="414" ht="22" customHeight="1">
      <c r="A414" s="12" t="n"/>
      <c r="B414" s="12" t="n"/>
      <c r="C414" s="12" t="n"/>
      <c r="D414" s="14" t="n"/>
      <c r="E414" s="12" t="n"/>
      <c r="F414" s="18" t="n"/>
      <c r="G414" s="30" t="n"/>
      <c r="H414" s="12" t="n"/>
      <c r="I414" s="12" t="n"/>
      <c r="J414" s="28">
        <f>IF(OR(H414&lt;&gt;"Sí",F414="",G414=""),"",F414*G414)</f>
        <v/>
      </c>
      <c r="K414" s="14" t="n"/>
    </row>
    <row r="415" ht="22" customHeight="1">
      <c r="A415" s="12" t="n"/>
      <c r="B415" s="12" t="n"/>
      <c r="C415" s="12" t="n"/>
      <c r="D415" s="14" t="n"/>
      <c r="E415" s="12" t="n"/>
      <c r="F415" s="18" t="n"/>
      <c r="G415" s="30" t="n"/>
      <c r="H415" s="12" t="n"/>
      <c r="I415" s="12" t="n"/>
      <c r="J415" s="28">
        <f>IF(OR(H415&lt;&gt;"Sí",F415="",G415=""),"",F415*G415)</f>
        <v/>
      </c>
      <c r="K415" s="14" t="n"/>
    </row>
    <row r="416" ht="22" customHeight="1">
      <c r="A416" s="12" t="n"/>
      <c r="B416" s="12" t="n"/>
      <c r="C416" s="12" t="n"/>
      <c r="D416" s="14" t="n"/>
      <c r="E416" s="12" t="n"/>
      <c r="F416" s="18" t="n"/>
      <c r="G416" s="30" t="n"/>
      <c r="H416" s="12" t="n"/>
      <c r="I416" s="12" t="n"/>
      <c r="J416" s="28">
        <f>IF(OR(H416&lt;&gt;"Sí",F416="",G416=""),"",F416*G416)</f>
        <v/>
      </c>
      <c r="K416" s="14" t="n"/>
    </row>
    <row r="417" ht="22" customHeight="1">
      <c r="A417" s="12" t="n"/>
      <c r="B417" s="12" t="n"/>
      <c r="C417" s="12" t="n"/>
      <c r="D417" s="14" t="n"/>
      <c r="E417" s="12" t="n"/>
      <c r="F417" s="18" t="n"/>
      <c r="G417" s="30" t="n"/>
      <c r="H417" s="12" t="n"/>
      <c r="I417" s="12" t="n"/>
      <c r="J417" s="28">
        <f>IF(OR(H417&lt;&gt;"Sí",F417="",G417=""),"",F417*G417)</f>
        <v/>
      </c>
      <c r="K417" s="14" t="n"/>
    </row>
    <row r="418" ht="22" customHeight="1">
      <c r="A418" s="12" t="n"/>
      <c r="B418" s="12" t="n"/>
      <c r="C418" s="12" t="n"/>
      <c r="D418" s="14" t="n"/>
      <c r="E418" s="12" t="n"/>
      <c r="F418" s="18" t="n"/>
      <c r="G418" s="30" t="n"/>
      <c r="H418" s="12" t="n"/>
      <c r="I418" s="12" t="n"/>
      <c r="J418" s="28">
        <f>IF(OR(H418&lt;&gt;"Sí",F418="",G418=""),"",F418*G418)</f>
        <v/>
      </c>
      <c r="K418" s="14" t="n"/>
    </row>
    <row r="419" ht="22" customHeight="1">
      <c r="A419" s="12" t="n"/>
      <c r="B419" s="12" t="n"/>
      <c r="C419" s="12" t="n"/>
      <c r="D419" s="14" t="n"/>
      <c r="E419" s="12" t="n"/>
      <c r="F419" s="18" t="n"/>
      <c r="G419" s="30" t="n"/>
      <c r="H419" s="12" t="n"/>
      <c r="I419" s="12" t="n"/>
      <c r="J419" s="28">
        <f>IF(OR(H419&lt;&gt;"Sí",F419="",G419=""),"",F419*G419)</f>
        <v/>
      </c>
      <c r="K419" s="14" t="n"/>
    </row>
    <row r="420" ht="22" customHeight="1">
      <c r="A420" s="12" t="n"/>
      <c r="B420" s="12" t="n"/>
      <c r="C420" s="12" t="n"/>
      <c r="D420" s="14" t="n"/>
      <c r="E420" s="12" t="n"/>
      <c r="F420" s="18" t="n"/>
      <c r="G420" s="30" t="n"/>
      <c r="H420" s="12" t="n"/>
      <c r="I420" s="12" t="n"/>
      <c r="J420" s="28">
        <f>IF(OR(H420&lt;&gt;"Sí",F420="",G420=""),"",F420*G420)</f>
        <v/>
      </c>
      <c r="K420" s="14" t="n"/>
    </row>
    <row r="421" ht="22" customHeight="1">
      <c r="A421" s="12" t="n"/>
      <c r="B421" s="12" t="n"/>
      <c r="C421" s="12" t="n"/>
      <c r="D421" s="14" t="n"/>
      <c r="E421" s="12" t="n"/>
      <c r="F421" s="18" t="n"/>
      <c r="G421" s="30" t="n"/>
      <c r="H421" s="12" t="n"/>
      <c r="I421" s="12" t="n"/>
      <c r="J421" s="28">
        <f>IF(OR(H421&lt;&gt;"Sí",F421="",G421=""),"",F421*G421)</f>
        <v/>
      </c>
      <c r="K421" s="14" t="n"/>
    </row>
    <row r="422" ht="22" customHeight="1">
      <c r="A422" s="12" t="n"/>
      <c r="B422" s="12" t="n"/>
      <c r="C422" s="12" t="n"/>
      <c r="D422" s="14" t="n"/>
      <c r="E422" s="12" t="n"/>
      <c r="F422" s="18" t="n"/>
      <c r="G422" s="30" t="n"/>
      <c r="H422" s="12" t="n"/>
      <c r="I422" s="12" t="n"/>
      <c r="J422" s="28">
        <f>IF(OR(H422&lt;&gt;"Sí",F422="",G422=""),"",F422*G422)</f>
        <v/>
      </c>
      <c r="K422" s="14" t="n"/>
    </row>
    <row r="423" ht="22" customHeight="1">
      <c r="A423" s="12" t="n"/>
      <c r="B423" s="12" t="n"/>
      <c r="C423" s="12" t="n"/>
      <c r="D423" s="14" t="n"/>
      <c r="E423" s="12" t="n"/>
      <c r="F423" s="18" t="n"/>
      <c r="G423" s="30" t="n"/>
      <c r="H423" s="12" t="n"/>
      <c r="I423" s="12" t="n"/>
      <c r="J423" s="28">
        <f>IF(OR(H423&lt;&gt;"Sí",F423="",G423=""),"",F423*G423)</f>
        <v/>
      </c>
      <c r="K423" s="14" t="n"/>
    </row>
    <row r="424" ht="22" customHeight="1">
      <c r="A424" s="12" t="n"/>
      <c r="B424" s="12" t="n"/>
      <c r="C424" s="12" t="n"/>
      <c r="D424" s="14" t="n"/>
      <c r="E424" s="12" t="n"/>
      <c r="F424" s="18" t="n"/>
      <c r="G424" s="30" t="n"/>
      <c r="H424" s="12" t="n"/>
      <c r="I424" s="12" t="n"/>
      <c r="J424" s="28">
        <f>IF(OR(H424&lt;&gt;"Sí",F424="",G424=""),"",F424*G424)</f>
        <v/>
      </c>
      <c r="K424" s="14" t="n"/>
    </row>
    <row r="425" ht="22" customHeight="1">
      <c r="A425" s="12" t="n"/>
      <c r="B425" s="12" t="n"/>
      <c r="C425" s="12" t="n"/>
      <c r="D425" s="14" t="n"/>
      <c r="E425" s="12" t="n"/>
      <c r="F425" s="18" t="n"/>
      <c r="G425" s="30" t="n"/>
      <c r="H425" s="12" t="n"/>
      <c r="I425" s="12" t="n"/>
      <c r="J425" s="28">
        <f>IF(OR(H425&lt;&gt;"Sí",F425="",G425=""),"",F425*G425)</f>
        <v/>
      </c>
      <c r="K425" s="14" t="n"/>
    </row>
    <row r="426" ht="22" customHeight="1">
      <c r="A426" s="12" t="n"/>
      <c r="B426" s="12" t="n"/>
      <c r="C426" s="12" t="n"/>
      <c r="D426" s="14" t="n"/>
      <c r="E426" s="12" t="n"/>
      <c r="F426" s="18" t="n"/>
      <c r="G426" s="30" t="n"/>
      <c r="H426" s="12" t="n"/>
      <c r="I426" s="12" t="n"/>
      <c r="J426" s="28">
        <f>IF(OR(H426&lt;&gt;"Sí",F426="",G426=""),"",F426*G426)</f>
        <v/>
      </c>
      <c r="K426" s="14" t="n"/>
    </row>
    <row r="427" ht="22" customHeight="1">
      <c r="A427" s="12" t="n"/>
      <c r="B427" s="12" t="n"/>
      <c r="C427" s="12" t="n"/>
      <c r="D427" s="14" t="n"/>
      <c r="E427" s="12" t="n"/>
      <c r="F427" s="18" t="n"/>
      <c r="G427" s="30" t="n"/>
      <c r="H427" s="12" t="n"/>
      <c r="I427" s="12" t="n"/>
      <c r="J427" s="28">
        <f>IF(OR(H427&lt;&gt;"Sí",F427="",G427=""),"",F427*G427)</f>
        <v/>
      </c>
      <c r="K427" s="14" t="n"/>
    </row>
    <row r="428" ht="22" customHeight="1">
      <c r="A428" s="12" t="n"/>
      <c r="B428" s="12" t="n"/>
      <c r="C428" s="12" t="n"/>
      <c r="D428" s="14" t="n"/>
      <c r="E428" s="12" t="n"/>
      <c r="F428" s="18" t="n"/>
      <c r="G428" s="30" t="n"/>
      <c r="H428" s="12" t="n"/>
      <c r="I428" s="12" t="n"/>
      <c r="J428" s="28">
        <f>IF(OR(H428&lt;&gt;"Sí",F428="",G428=""),"",F428*G428)</f>
        <v/>
      </c>
      <c r="K428" s="14" t="n"/>
    </row>
    <row r="429" ht="22" customHeight="1">
      <c r="A429" s="12" t="n"/>
      <c r="B429" s="12" t="n"/>
      <c r="C429" s="12" t="n"/>
      <c r="D429" s="14" t="n"/>
      <c r="E429" s="12" t="n"/>
      <c r="F429" s="18" t="n"/>
      <c r="G429" s="30" t="n"/>
      <c r="H429" s="12" t="n"/>
      <c r="I429" s="12" t="n"/>
      <c r="J429" s="28">
        <f>IF(OR(H429&lt;&gt;"Sí",F429="",G429=""),"",F429*G429)</f>
        <v/>
      </c>
      <c r="K429" s="14" t="n"/>
    </row>
    <row r="430" ht="22" customHeight="1">
      <c r="A430" s="12" t="n"/>
      <c r="B430" s="12" t="n"/>
      <c r="C430" s="12" t="n"/>
      <c r="D430" s="14" t="n"/>
      <c r="E430" s="12" t="n"/>
      <c r="F430" s="18" t="n"/>
      <c r="G430" s="30" t="n"/>
      <c r="H430" s="12" t="n"/>
      <c r="I430" s="12" t="n"/>
      <c r="J430" s="28">
        <f>IF(OR(H430&lt;&gt;"Sí",F430="",G430=""),"",F430*G430)</f>
        <v/>
      </c>
      <c r="K430" s="14" t="n"/>
    </row>
    <row r="431" ht="22" customHeight="1">
      <c r="A431" s="12" t="n"/>
      <c r="B431" s="12" t="n"/>
      <c r="C431" s="12" t="n"/>
      <c r="D431" s="14" t="n"/>
      <c r="E431" s="12" t="n"/>
      <c r="F431" s="18" t="n"/>
      <c r="G431" s="30" t="n"/>
      <c r="H431" s="12" t="n"/>
      <c r="I431" s="12" t="n"/>
      <c r="J431" s="28">
        <f>IF(OR(H431&lt;&gt;"Sí",F431="",G431=""),"",F431*G431)</f>
        <v/>
      </c>
      <c r="K431" s="14" t="n"/>
    </row>
    <row r="432" ht="22" customHeight="1">
      <c r="A432" s="12" t="n"/>
      <c r="B432" s="12" t="n"/>
      <c r="C432" s="12" t="n"/>
      <c r="D432" s="14" t="n"/>
      <c r="E432" s="12" t="n"/>
      <c r="F432" s="18" t="n"/>
      <c r="G432" s="30" t="n"/>
      <c r="H432" s="12" t="n"/>
      <c r="I432" s="12" t="n"/>
      <c r="J432" s="28">
        <f>IF(OR(H432&lt;&gt;"Sí",F432="",G432=""),"",F432*G432)</f>
        <v/>
      </c>
      <c r="K432" s="14" t="n"/>
    </row>
    <row r="433" ht="22" customHeight="1">
      <c r="A433" s="12" t="n"/>
      <c r="B433" s="12" t="n"/>
      <c r="C433" s="12" t="n"/>
      <c r="D433" s="14" t="n"/>
      <c r="E433" s="12" t="n"/>
      <c r="F433" s="18" t="n"/>
      <c r="G433" s="30" t="n"/>
      <c r="H433" s="12" t="n"/>
      <c r="I433" s="12" t="n"/>
      <c r="J433" s="28">
        <f>IF(OR(H433&lt;&gt;"Sí",F433="",G433=""),"",F433*G433)</f>
        <v/>
      </c>
      <c r="K433" s="14" t="n"/>
    </row>
    <row r="434" ht="22" customHeight="1">
      <c r="A434" s="12" t="n"/>
      <c r="B434" s="12" t="n"/>
      <c r="C434" s="12" t="n"/>
      <c r="D434" s="14" t="n"/>
      <c r="E434" s="12" t="n"/>
      <c r="F434" s="18" t="n"/>
      <c r="G434" s="30" t="n"/>
      <c r="H434" s="12" t="n"/>
      <c r="I434" s="12" t="n"/>
      <c r="J434" s="28">
        <f>IF(OR(H434&lt;&gt;"Sí",F434="",G434=""),"",F434*G434)</f>
        <v/>
      </c>
      <c r="K434" s="14" t="n"/>
    </row>
    <row r="435" ht="22" customHeight="1">
      <c r="A435" s="12" t="n"/>
      <c r="B435" s="12" t="n"/>
      <c r="C435" s="12" t="n"/>
      <c r="D435" s="14" t="n"/>
      <c r="E435" s="12" t="n"/>
      <c r="F435" s="18" t="n"/>
      <c r="G435" s="30" t="n"/>
      <c r="H435" s="12" t="n"/>
      <c r="I435" s="12" t="n"/>
      <c r="J435" s="28">
        <f>IF(OR(H435&lt;&gt;"Sí",F435="",G435=""),"",F435*G435)</f>
        <v/>
      </c>
      <c r="K435" s="14" t="n"/>
    </row>
    <row r="436" ht="22" customHeight="1">
      <c r="A436" s="12" t="n"/>
      <c r="B436" s="12" t="n"/>
      <c r="C436" s="12" t="n"/>
      <c r="D436" s="14" t="n"/>
      <c r="E436" s="12" t="n"/>
      <c r="F436" s="18" t="n"/>
      <c r="G436" s="30" t="n"/>
      <c r="H436" s="12" t="n"/>
      <c r="I436" s="12" t="n"/>
      <c r="J436" s="28">
        <f>IF(OR(H436&lt;&gt;"Sí",F436="",G436=""),"",F436*G436)</f>
        <v/>
      </c>
      <c r="K436" s="14" t="n"/>
    </row>
    <row r="437" ht="22" customHeight="1">
      <c r="A437" s="12" t="n"/>
      <c r="B437" s="12" t="n"/>
      <c r="C437" s="12" t="n"/>
      <c r="D437" s="14" t="n"/>
      <c r="E437" s="12" t="n"/>
      <c r="F437" s="18" t="n"/>
      <c r="G437" s="30" t="n"/>
      <c r="H437" s="12" t="n"/>
      <c r="I437" s="12" t="n"/>
      <c r="J437" s="28">
        <f>IF(OR(H437&lt;&gt;"Sí",F437="",G437=""),"",F437*G437)</f>
        <v/>
      </c>
      <c r="K437" s="14" t="n"/>
    </row>
    <row r="438" ht="22" customHeight="1">
      <c r="A438" s="12" t="n"/>
      <c r="B438" s="12" t="n"/>
      <c r="C438" s="12" t="n"/>
      <c r="D438" s="14" t="n"/>
      <c r="E438" s="12" t="n"/>
      <c r="F438" s="18" t="n"/>
      <c r="G438" s="30" t="n"/>
      <c r="H438" s="12" t="n"/>
      <c r="I438" s="12" t="n"/>
      <c r="J438" s="28">
        <f>IF(OR(H438&lt;&gt;"Sí",F438="",G438=""),"",F438*G438)</f>
        <v/>
      </c>
      <c r="K438" s="14" t="n"/>
    </row>
    <row r="439" ht="22" customHeight="1">
      <c r="A439" s="12" t="n"/>
      <c r="B439" s="12" t="n"/>
      <c r="C439" s="12" t="n"/>
      <c r="D439" s="14" t="n"/>
      <c r="E439" s="12" t="n"/>
      <c r="F439" s="18" t="n"/>
      <c r="G439" s="30" t="n"/>
      <c r="H439" s="12" t="n"/>
      <c r="I439" s="12" t="n"/>
      <c r="J439" s="28">
        <f>IF(OR(H439&lt;&gt;"Sí",F439="",G439=""),"",F439*G439)</f>
        <v/>
      </c>
      <c r="K439" s="14" t="n"/>
    </row>
    <row r="440" ht="22" customHeight="1">
      <c r="A440" s="12" t="n"/>
      <c r="B440" s="12" t="n"/>
      <c r="C440" s="12" t="n"/>
      <c r="D440" s="14" t="n"/>
      <c r="E440" s="12" t="n"/>
      <c r="F440" s="18" t="n"/>
      <c r="G440" s="30" t="n"/>
      <c r="H440" s="12" t="n"/>
      <c r="I440" s="12" t="n"/>
      <c r="J440" s="28">
        <f>IF(OR(H440&lt;&gt;"Sí",F440="",G440=""),"",F440*G440)</f>
        <v/>
      </c>
      <c r="K440" s="14" t="n"/>
    </row>
    <row r="441" ht="22" customHeight="1">
      <c r="A441" s="12" t="n"/>
      <c r="B441" s="12" t="n"/>
      <c r="C441" s="12" t="n"/>
      <c r="D441" s="14" t="n"/>
      <c r="E441" s="12" t="n"/>
      <c r="F441" s="18" t="n"/>
      <c r="G441" s="30" t="n"/>
      <c r="H441" s="12" t="n"/>
      <c r="I441" s="12" t="n"/>
      <c r="J441" s="28">
        <f>IF(OR(H441&lt;&gt;"Sí",F441="",G441=""),"",F441*G441)</f>
        <v/>
      </c>
      <c r="K441" s="14" t="n"/>
    </row>
    <row r="442" ht="22" customHeight="1">
      <c r="A442" s="12" t="n"/>
      <c r="B442" s="12" t="n"/>
      <c r="C442" s="12" t="n"/>
      <c r="D442" s="14" t="n"/>
      <c r="E442" s="12" t="n"/>
      <c r="F442" s="18" t="n"/>
      <c r="G442" s="30" t="n"/>
      <c r="H442" s="12" t="n"/>
      <c r="I442" s="12" t="n"/>
      <c r="J442" s="28">
        <f>IF(OR(H442&lt;&gt;"Sí",F442="",G442=""),"",F442*G442)</f>
        <v/>
      </c>
      <c r="K442" s="14" t="n"/>
    </row>
    <row r="443" ht="22" customHeight="1">
      <c r="A443" s="12" t="n"/>
      <c r="B443" s="12" t="n"/>
      <c r="C443" s="12" t="n"/>
      <c r="D443" s="14" t="n"/>
      <c r="E443" s="12" t="n"/>
      <c r="F443" s="18" t="n"/>
      <c r="G443" s="30" t="n"/>
      <c r="H443" s="12" t="n"/>
      <c r="I443" s="12" t="n"/>
      <c r="J443" s="28">
        <f>IF(OR(H443&lt;&gt;"Sí",F443="",G443=""),"",F443*G443)</f>
        <v/>
      </c>
      <c r="K443" s="14" t="n"/>
    </row>
    <row r="444" ht="22" customHeight="1">
      <c r="A444" s="12" t="n"/>
      <c r="B444" s="12" t="n"/>
      <c r="C444" s="12" t="n"/>
      <c r="D444" s="14" t="n"/>
      <c r="E444" s="12" t="n"/>
      <c r="F444" s="18" t="n"/>
      <c r="G444" s="30" t="n"/>
      <c r="H444" s="12" t="n"/>
      <c r="I444" s="12" t="n"/>
      <c r="J444" s="28">
        <f>IF(OR(H444&lt;&gt;"Sí",F444="",G444=""),"",F444*G444)</f>
        <v/>
      </c>
      <c r="K444" s="14" t="n"/>
    </row>
    <row r="445" ht="22" customHeight="1">
      <c r="A445" s="12" t="n"/>
      <c r="B445" s="12" t="n"/>
      <c r="C445" s="12" t="n"/>
      <c r="D445" s="14" t="n"/>
      <c r="E445" s="12" t="n"/>
      <c r="F445" s="18" t="n"/>
      <c r="G445" s="30" t="n"/>
      <c r="H445" s="12" t="n"/>
      <c r="I445" s="12" t="n"/>
      <c r="J445" s="28">
        <f>IF(OR(H445&lt;&gt;"Sí",F445="",G445=""),"",F445*G445)</f>
        <v/>
      </c>
      <c r="K445" s="14" t="n"/>
    </row>
    <row r="446" ht="22" customHeight="1">
      <c r="A446" s="12" t="n"/>
      <c r="B446" s="12" t="n"/>
      <c r="C446" s="12" t="n"/>
      <c r="D446" s="14" t="n"/>
      <c r="E446" s="12" t="n"/>
      <c r="F446" s="18" t="n"/>
      <c r="G446" s="30" t="n"/>
      <c r="H446" s="12" t="n"/>
      <c r="I446" s="12" t="n"/>
      <c r="J446" s="28">
        <f>IF(OR(H446&lt;&gt;"Sí",F446="",G446=""),"",F446*G446)</f>
        <v/>
      </c>
      <c r="K446" s="14" t="n"/>
    </row>
    <row r="447" ht="22" customHeight="1">
      <c r="A447" s="12" t="n"/>
      <c r="B447" s="12" t="n"/>
      <c r="C447" s="12" t="n"/>
      <c r="D447" s="14" t="n"/>
      <c r="E447" s="12" t="n"/>
      <c r="F447" s="18" t="n"/>
      <c r="G447" s="30" t="n"/>
      <c r="H447" s="12" t="n"/>
      <c r="I447" s="12" t="n"/>
      <c r="J447" s="28">
        <f>IF(OR(H447&lt;&gt;"Sí",F447="",G447=""),"",F447*G447)</f>
        <v/>
      </c>
      <c r="K447" s="14" t="n"/>
    </row>
    <row r="448" ht="22" customHeight="1">
      <c r="A448" s="12" t="n"/>
      <c r="B448" s="12" t="n"/>
      <c r="C448" s="12" t="n"/>
      <c r="D448" s="14" t="n"/>
      <c r="E448" s="12" t="n"/>
      <c r="F448" s="18" t="n"/>
      <c r="G448" s="30" t="n"/>
      <c r="H448" s="12" t="n"/>
      <c r="I448" s="12" t="n"/>
      <c r="J448" s="28">
        <f>IF(OR(H448&lt;&gt;"Sí",F448="",G448=""),"",F448*G448)</f>
        <v/>
      </c>
      <c r="K448" s="14" t="n"/>
    </row>
    <row r="449" ht="22" customHeight="1">
      <c r="A449" s="12" t="n"/>
      <c r="B449" s="12" t="n"/>
      <c r="C449" s="12" t="n"/>
      <c r="D449" s="14" t="n"/>
      <c r="E449" s="12" t="n"/>
      <c r="F449" s="18" t="n"/>
      <c r="G449" s="30" t="n"/>
      <c r="H449" s="12" t="n"/>
      <c r="I449" s="12" t="n"/>
      <c r="J449" s="28">
        <f>IF(OR(H449&lt;&gt;"Sí",F449="",G449=""),"",F449*G449)</f>
        <v/>
      </c>
      <c r="K449" s="14" t="n"/>
    </row>
    <row r="450" ht="22" customHeight="1">
      <c r="A450" s="12" t="n"/>
      <c r="B450" s="12" t="n"/>
      <c r="C450" s="12" t="n"/>
      <c r="D450" s="14" t="n"/>
      <c r="E450" s="12" t="n"/>
      <c r="F450" s="18" t="n"/>
      <c r="G450" s="30" t="n"/>
      <c r="H450" s="12" t="n"/>
      <c r="I450" s="12" t="n"/>
      <c r="J450" s="28">
        <f>IF(OR(H450&lt;&gt;"Sí",F450="",G450=""),"",F450*G450)</f>
        <v/>
      </c>
      <c r="K450" s="14" t="n"/>
    </row>
    <row r="451" ht="22" customHeight="1">
      <c r="A451" s="12" t="n"/>
      <c r="B451" s="12" t="n"/>
      <c r="C451" s="12" t="n"/>
      <c r="D451" s="14" t="n"/>
      <c r="E451" s="12" t="n"/>
      <c r="F451" s="18" t="n"/>
      <c r="G451" s="30" t="n"/>
      <c r="H451" s="12" t="n"/>
      <c r="I451" s="12" t="n"/>
      <c r="J451" s="28">
        <f>IF(OR(H451&lt;&gt;"Sí",F451="",G451=""),"",F451*G451)</f>
        <v/>
      </c>
      <c r="K451" s="14" t="n"/>
    </row>
    <row r="452" ht="22" customHeight="1">
      <c r="A452" s="12" t="n"/>
      <c r="B452" s="12" t="n"/>
      <c r="C452" s="12" t="n"/>
      <c r="D452" s="14" t="n"/>
      <c r="E452" s="12" t="n"/>
      <c r="F452" s="18" t="n"/>
      <c r="G452" s="30" t="n"/>
      <c r="H452" s="12" t="n"/>
      <c r="I452" s="12" t="n"/>
      <c r="J452" s="28">
        <f>IF(OR(H452&lt;&gt;"Sí",F452="",G452=""),"",F452*G452)</f>
        <v/>
      </c>
      <c r="K452" s="14" t="n"/>
    </row>
    <row r="453" ht="22" customHeight="1">
      <c r="A453" s="12" t="n"/>
      <c r="B453" s="12" t="n"/>
      <c r="C453" s="12" t="n"/>
      <c r="D453" s="14" t="n"/>
      <c r="E453" s="12" t="n"/>
      <c r="F453" s="18" t="n"/>
      <c r="G453" s="30" t="n"/>
      <c r="H453" s="12" t="n"/>
      <c r="I453" s="12" t="n"/>
      <c r="J453" s="28">
        <f>IF(OR(H453&lt;&gt;"Sí",F453="",G453=""),"",F453*G453)</f>
        <v/>
      </c>
      <c r="K453" s="14" t="n"/>
    </row>
    <row r="454" ht="22" customHeight="1">
      <c r="A454" s="12" t="n"/>
      <c r="B454" s="12" t="n"/>
      <c r="C454" s="12" t="n"/>
      <c r="D454" s="14" t="n"/>
      <c r="E454" s="12" t="n"/>
      <c r="F454" s="18" t="n"/>
      <c r="G454" s="30" t="n"/>
      <c r="H454" s="12" t="n"/>
      <c r="I454" s="12" t="n"/>
      <c r="J454" s="28">
        <f>IF(OR(H454&lt;&gt;"Sí",F454="",G454=""),"",F454*G454)</f>
        <v/>
      </c>
      <c r="K454" s="14" t="n"/>
    </row>
    <row r="455" ht="22" customHeight="1">
      <c r="A455" s="12" t="n"/>
      <c r="B455" s="12" t="n"/>
      <c r="C455" s="12" t="n"/>
      <c r="D455" s="14" t="n"/>
      <c r="E455" s="12" t="n"/>
      <c r="F455" s="18" t="n"/>
      <c r="G455" s="30" t="n"/>
      <c r="H455" s="12" t="n"/>
      <c r="I455" s="12" t="n"/>
      <c r="J455" s="28">
        <f>IF(OR(H455&lt;&gt;"Sí",F455="",G455=""),"",F455*G455)</f>
        <v/>
      </c>
      <c r="K455" s="14" t="n"/>
    </row>
    <row r="456" ht="22" customHeight="1">
      <c r="A456" s="12" t="n"/>
      <c r="B456" s="12" t="n"/>
      <c r="C456" s="12" t="n"/>
      <c r="D456" s="14" t="n"/>
      <c r="E456" s="12" t="n"/>
      <c r="F456" s="18" t="n"/>
      <c r="G456" s="30" t="n"/>
      <c r="H456" s="12" t="n"/>
      <c r="I456" s="12" t="n"/>
      <c r="J456" s="28">
        <f>IF(OR(H456&lt;&gt;"Sí",F456="",G456=""),"",F456*G456)</f>
        <v/>
      </c>
      <c r="K456" s="14" t="n"/>
    </row>
    <row r="457" ht="22" customHeight="1">
      <c r="A457" s="12" t="n"/>
      <c r="B457" s="12" t="n"/>
      <c r="C457" s="12" t="n"/>
      <c r="D457" s="14" t="n"/>
      <c r="E457" s="12" t="n"/>
      <c r="F457" s="18" t="n"/>
      <c r="G457" s="30" t="n"/>
      <c r="H457" s="12" t="n"/>
      <c r="I457" s="12" t="n"/>
      <c r="J457" s="28">
        <f>IF(OR(H457&lt;&gt;"Sí",F457="",G457=""),"",F457*G457)</f>
        <v/>
      </c>
      <c r="K457" s="14" t="n"/>
    </row>
    <row r="458" ht="22" customHeight="1">
      <c r="A458" s="12" t="n"/>
      <c r="B458" s="12" t="n"/>
      <c r="C458" s="12" t="n"/>
      <c r="D458" s="14" t="n"/>
      <c r="E458" s="12" t="n"/>
      <c r="F458" s="18" t="n"/>
      <c r="G458" s="30" t="n"/>
      <c r="H458" s="12" t="n"/>
      <c r="I458" s="12" t="n"/>
      <c r="J458" s="28">
        <f>IF(OR(H458&lt;&gt;"Sí",F458="",G458=""),"",F458*G458)</f>
        <v/>
      </c>
      <c r="K458" s="14" t="n"/>
    </row>
    <row r="459" ht="22" customHeight="1">
      <c r="A459" s="12" t="n"/>
      <c r="B459" s="12" t="n"/>
      <c r="C459" s="12" t="n"/>
      <c r="D459" s="14" t="n"/>
      <c r="E459" s="12" t="n"/>
      <c r="F459" s="18" t="n"/>
      <c r="G459" s="30" t="n"/>
      <c r="H459" s="12" t="n"/>
      <c r="I459" s="12" t="n"/>
      <c r="J459" s="28">
        <f>IF(OR(H459&lt;&gt;"Sí",F459="",G459=""),"",F459*G459)</f>
        <v/>
      </c>
      <c r="K459" s="14" t="n"/>
    </row>
    <row r="460" ht="22" customHeight="1">
      <c r="A460" s="12" t="n"/>
      <c r="B460" s="12" t="n"/>
      <c r="C460" s="12" t="n"/>
      <c r="D460" s="14" t="n"/>
      <c r="E460" s="12" t="n"/>
      <c r="F460" s="18" t="n"/>
      <c r="G460" s="30" t="n"/>
      <c r="H460" s="12" t="n"/>
      <c r="I460" s="12" t="n"/>
      <c r="J460" s="28">
        <f>IF(OR(H460&lt;&gt;"Sí",F460="",G460=""),"",F460*G460)</f>
        <v/>
      </c>
      <c r="K460" s="14" t="n"/>
    </row>
    <row r="461" ht="22" customHeight="1">
      <c r="A461" s="12" t="n"/>
      <c r="B461" s="12" t="n"/>
      <c r="C461" s="12" t="n"/>
      <c r="D461" s="14" t="n"/>
      <c r="E461" s="12" t="n"/>
      <c r="F461" s="18" t="n"/>
      <c r="G461" s="30" t="n"/>
      <c r="H461" s="12" t="n"/>
      <c r="I461" s="12" t="n"/>
      <c r="J461" s="28">
        <f>IF(OR(H461&lt;&gt;"Sí",F461="",G461=""),"",F461*G461)</f>
        <v/>
      </c>
      <c r="K461" s="14" t="n"/>
    </row>
    <row r="462" ht="22" customHeight="1">
      <c r="A462" s="12" t="n"/>
      <c r="B462" s="12" t="n"/>
      <c r="C462" s="12" t="n"/>
      <c r="D462" s="14" t="n"/>
      <c r="E462" s="12" t="n"/>
      <c r="F462" s="18" t="n"/>
      <c r="G462" s="30" t="n"/>
      <c r="H462" s="12" t="n"/>
      <c r="I462" s="12" t="n"/>
      <c r="J462" s="28">
        <f>IF(OR(H462&lt;&gt;"Sí",F462="",G462=""),"",F462*G462)</f>
        <v/>
      </c>
      <c r="K462" s="14" t="n"/>
    </row>
    <row r="463" ht="22" customHeight="1">
      <c r="A463" s="12" t="n"/>
      <c r="B463" s="12" t="n"/>
      <c r="C463" s="12" t="n"/>
      <c r="D463" s="14" t="n"/>
      <c r="E463" s="12" t="n"/>
      <c r="F463" s="18" t="n"/>
      <c r="G463" s="30" t="n"/>
      <c r="H463" s="12" t="n"/>
      <c r="I463" s="12" t="n"/>
      <c r="J463" s="28">
        <f>IF(OR(H463&lt;&gt;"Sí",F463="",G463=""),"",F463*G463)</f>
        <v/>
      </c>
      <c r="K463" s="14" t="n"/>
    </row>
    <row r="464" ht="22" customHeight="1">
      <c r="A464" s="12" t="n"/>
      <c r="B464" s="12" t="n"/>
      <c r="C464" s="12" t="n"/>
      <c r="D464" s="14" t="n"/>
      <c r="E464" s="12" t="n"/>
      <c r="F464" s="18" t="n"/>
      <c r="G464" s="30" t="n"/>
      <c r="H464" s="12" t="n"/>
      <c r="I464" s="12" t="n"/>
      <c r="J464" s="28">
        <f>IF(OR(H464&lt;&gt;"Sí",F464="",G464=""),"",F464*G464)</f>
        <v/>
      </c>
      <c r="K464" s="14" t="n"/>
    </row>
    <row r="465" ht="22" customHeight="1">
      <c r="A465" s="12" t="n"/>
      <c r="B465" s="12" t="n"/>
      <c r="C465" s="12" t="n"/>
      <c r="D465" s="14" t="n"/>
      <c r="E465" s="12" t="n"/>
      <c r="F465" s="18" t="n"/>
      <c r="G465" s="30" t="n"/>
      <c r="H465" s="12" t="n"/>
      <c r="I465" s="12" t="n"/>
      <c r="J465" s="28">
        <f>IF(OR(H465&lt;&gt;"Sí",F465="",G465=""),"",F465*G465)</f>
        <v/>
      </c>
      <c r="K465" s="14" t="n"/>
    </row>
    <row r="466" ht="22" customHeight="1">
      <c r="A466" s="12" t="n"/>
      <c r="B466" s="12" t="n"/>
      <c r="C466" s="12" t="n"/>
      <c r="D466" s="14" t="n"/>
      <c r="E466" s="12" t="n"/>
      <c r="F466" s="18" t="n"/>
      <c r="G466" s="30" t="n"/>
      <c r="H466" s="12" t="n"/>
      <c r="I466" s="12" t="n"/>
      <c r="J466" s="28">
        <f>IF(OR(H466&lt;&gt;"Sí",F466="",G466=""),"",F466*G466)</f>
        <v/>
      </c>
      <c r="K466" s="14" t="n"/>
    </row>
    <row r="467" ht="22" customHeight="1">
      <c r="A467" s="12" t="n"/>
      <c r="B467" s="12" t="n"/>
      <c r="C467" s="12" t="n"/>
      <c r="D467" s="14" t="n"/>
      <c r="E467" s="12" t="n"/>
      <c r="F467" s="18" t="n"/>
      <c r="G467" s="30" t="n"/>
      <c r="H467" s="12" t="n"/>
      <c r="I467" s="12" t="n"/>
      <c r="J467" s="28">
        <f>IF(OR(H467&lt;&gt;"Sí",F467="",G467=""),"",F467*G467)</f>
        <v/>
      </c>
      <c r="K467" s="14" t="n"/>
    </row>
    <row r="468" ht="22" customHeight="1">
      <c r="A468" s="12" t="n"/>
      <c r="B468" s="12" t="n"/>
      <c r="C468" s="12" t="n"/>
      <c r="D468" s="14" t="n"/>
      <c r="E468" s="12" t="n"/>
      <c r="F468" s="18" t="n"/>
      <c r="G468" s="30" t="n"/>
      <c r="H468" s="12" t="n"/>
      <c r="I468" s="12" t="n"/>
      <c r="J468" s="28">
        <f>IF(OR(H468&lt;&gt;"Sí",F468="",G468=""),"",F468*G468)</f>
        <v/>
      </c>
      <c r="K468" s="14" t="n"/>
    </row>
    <row r="469" ht="22" customHeight="1">
      <c r="A469" s="12" t="n"/>
      <c r="B469" s="12" t="n"/>
      <c r="C469" s="12" t="n"/>
      <c r="D469" s="14" t="n"/>
      <c r="E469" s="12" t="n"/>
      <c r="F469" s="18" t="n"/>
      <c r="G469" s="30" t="n"/>
      <c r="H469" s="12" t="n"/>
      <c r="I469" s="12" t="n"/>
      <c r="J469" s="28">
        <f>IF(OR(H469&lt;&gt;"Sí",F469="",G469=""),"",F469*G469)</f>
        <v/>
      </c>
      <c r="K469" s="14" t="n"/>
    </row>
    <row r="470" ht="22" customHeight="1">
      <c r="A470" s="12" t="n"/>
      <c r="B470" s="12" t="n"/>
      <c r="C470" s="12" t="n"/>
      <c r="D470" s="14" t="n"/>
      <c r="E470" s="12" t="n"/>
      <c r="F470" s="18" t="n"/>
      <c r="G470" s="30" t="n"/>
      <c r="H470" s="12" t="n"/>
      <c r="I470" s="12" t="n"/>
      <c r="J470" s="28">
        <f>IF(OR(H470&lt;&gt;"Sí",F470="",G470=""),"",F470*G470)</f>
        <v/>
      </c>
      <c r="K470" s="14" t="n"/>
    </row>
    <row r="471" ht="22" customHeight="1">
      <c r="A471" s="12" t="n"/>
      <c r="B471" s="12" t="n"/>
      <c r="C471" s="12" t="n"/>
      <c r="D471" s="14" t="n"/>
      <c r="E471" s="12" t="n"/>
      <c r="F471" s="18" t="n"/>
      <c r="G471" s="30" t="n"/>
      <c r="H471" s="12" t="n"/>
      <c r="I471" s="12" t="n"/>
      <c r="J471" s="28">
        <f>IF(OR(H471&lt;&gt;"Sí",F471="",G471=""),"",F471*G471)</f>
        <v/>
      </c>
      <c r="K471" s="14" t="n"/>
    </row>
    <row r="472" ht="22" customHeight="1">
      <c r="A472" s="12" t="n"/>
      <c r="B472" s="12" t="n"/>
      <c r="C472" s="12" t="n"/>
      <c r="D472" s="14" t="n"/>
      <c r="E472" s="12" t="n"/>
      <c r="F472" s="18" t="n"/>
      <c r="G472" s="30" t="n"/>
      <c r="H472" s="12" t="n"/>
      <c r="I472" s="12" t="n"/>
      <c r="J472" s="28">
        <f>IF(OR(H472&lt;&gt;"Sí",F472="",G472=""),"",F472*G472)</f>
        <v/>
      </c>
      <c r="K472" s="14" t="n"/>
    </row>
    <row r="473" ht="22" customHeight="1">
      <c r="A473" s="12" t="n"/>
      <c r="B473" s="12" t="n"/>
      <c r="C473" s="12" t="n"/>
      <c r="D473" s="14" t="n"/>
      <c r="E473" s="12" t="n"/>
      <c r="F473" s="18" t="n"/>
      <c r="G473" s="30" t="n"/>
      <c r="H473" s="12" t="n"/>
      <c r="I473" s="12" t="n"/>
      <c r="J473" s="28">
        <f>IF(OR(H473&lt;&gt;"Sí",F473="",G473=""),"",F473*G473)</f>
        <v/>
      </c>
      <c r="K473" s="14" t="n"/>
    </row>
    <row r="474" ht="22" customHeight="1">
      <c r="A474" s="12" t="n"/>
      <c r="B474" s="12" t="n"/>
      <c r="C474" s="12" t="n"/>
      <c r="D474" s="14" t="n"/>
      <c r="E474" s="12" t="n"/>
      <c r="F474" s="18" t="n"/>
      <c r="G474" s="30" t="n"/>
      <c r="H474" s="12" t="n"/>
      <c r="I474" s="12" t="n"/>
      <c r="J474" s="28">
        <f>IF(OR(H474&lt;&gt;"Sí",F474="",G474=""),"",F474*G474)</f>
        <v/>
      </c>
      <c r="K474" s="14" t="n"/>
    </row>
    <row r="475" ht="22" customHeight="1">
      <c r="A475" s="12" t="n"/>
      <c r="B475" s="12" t="n"/>
      <c r="C475" s="12" t="n"/>
      <c r="D475" s="14" t="n"/>
      <c r="E475" s="12" t="n"/>
      <c r="F475" s="18" t="n"/>
      <c r="G475" s="30" t="n"/>
      <c r="H475" s="12" t="n"/>
      <c r="I475" s="12" t="n"/>
      <c r="J475" s="28">
        <f>IF(OR(H475&lt;&gt;"Sí",F475="",G475=""),"",F475*G475)</f>
        <v/>
      </c>
      <c r="K475" s="14" t="n"/>
    </row>
    <row r="476" ht="22" customHeight="1">
      <c r="A476" s="12" t="n"/>
      <c r="B476" s="12" t="n"/>
      <c r="C476" s="12" t="n"/>
      <c r="D476" s="14" t="n"/>
      <c r="E476" s="12" t="n"/>
      <c r="F476" s="18" t="n"/>
      <c r="G476" s="30" t="n"/>
      <c r="H476" s="12" t="n"/>
      <c r="I476" s="12" t="n"/>
      <c r="J476" s="28">
        <f>IF(OR(H476&lt;&gt;"Sí",F476="",G476=""),"",F476*G476)</f>
        <v/>
      </c>
      <c r="K476" s="14" t="n"/>
    </row>
    <row r="477" ht="22" customHeight="1">
      <c r="A477" s="12" t="n"/>
      <c r="B477" s="12" t="n"/>
      <c r="C477" s="12" t="n"/>
      <c r="D477" s="14" t="n"/>
      <c r="E477" s="12" t="n"/>
      <c r="F477" s="18" t="n"/>
      <c r="G477" s="30" t="n"/>
      <c r="H477" s="12" t="n"/>
      <c r="I477" s="12" t="n"/>
      <c r="J477" s="28">
        <f>IF(OR(H477&lt;&gt;"Sí",F477="",G477=""),"",F477*G477)</f>
        <v/>
      </c>
      <c r="K477" s="14" t="n"/>
    </row>
    <row r="478" ht="22" customHeight="1">
      <c r="A478" s="12" t="n"/>
      <c r="B478" s="12" t="n"/>
      <c r="C478" s="12" t="n"/>
      <c r="D478" s="14" t="n"/>
      <c r="E478" s="12" t="n"/>
      <c r="F478" s="18" t="n"/>
      <c r="G478" s="30" t="n"/>
      <c r="H478" s="12" t="n"/>
      <c r="I478" s="12" t="n"/>
      <c r="J478" s="28">
        <f>IF(OR(H478&lt;&gt;"Sí",F478="",G478=""),"",F478*G478)</f>
        <v/>
      </c>
      <c r="K478" s="14" t="n"/>
    </row>
    <row r="479" ht="22" customHeight="1">
      <c r="A479" s="12" t="n"/>
      <c r="B479" s="12" t="n"/>
      <c r="C479" s="12" t="n"/>
      <c r="D479" s="14" t="n"/>
      <c r="E479" s="12" t="n"/>
      <c r="F479" s="18" t="n"/>
      <c r="G479" s="30" t="n"/>
      <c r="H479" s="12" t="n"/>
      <c r="I479" s="12" t="n"/>
      <c r="J479" s="28">
        <f>IF(OR(H479&lt;&gt;"Sí",F479="",G479=""),"",F479*G479)</f>
        <v/>
      </c>
      <c r="K479" s="14" t="n"/>
    </row>
    <row r="480" ht="22" customHeight="1">
      <c r="A480" s="12" t="n"/>
      <c r="B480" s="12" t="n"/>
      <c r="C480" s="12" t="n"/>
      <c r="D480" s="14" t="n"/>
      <c r="E480" s="12" t="n"/>
      <c r="F480" s="18" t="n"/>
      <c r="G480" s="30" t="n"/>
      <c r="H480" s="12" t="n"/>
      <c r="I480" s="12" t="n"/>
      <c r="J480" s="28">
        <f>IF(OR(H480&lt;&gt;"Sí",F480="",G480=""),"",F480*G480)</f>
        <v/>
      </c>
      <c r="K480" s="14" t="n"/>
    </row>
    <row r="481" ht="22" customHeight="1">
      <c r="A481" s="12" t="n"/>
      <c r="B481" s="12" t="n"/>
      <c r="C481" s="12" t="n"/>
      <c r="D481" s="14" t="n"/>
      <c r="E481" s="12" t="n"/>
      <c r="F481" s="18" t="n"/>
      <c r="G481" s="30" t="n"/>
      <c r="H481" s="12" t="n"/>
      <c r="I481" s="12" t="n"/>
      <c r="J481" s="28">
        <f>IF(OR(H481&lt;&gt;"Sí",F481="",G481=""),"",F481*G481)</f>
        <v/>
      </c>
      <c r="K481" s="14" t="n"/>
    </row>
    <row r="482" ht="22" customHeight="1">
      <c r="A482" s="12" t="n"/>
      <c r="B482" s="12" t="n"/>
      <c r="C482" s="12" t="n"/>
      <c r="D482" s="14" t="n"/>
      <c r="E482" s="12" t="n"/>
      <c r="F482" s="18" t="n"/>
      <c r="G482" s="30" t="n"/>
      <c r="H482" s="12" t="n"/>
      <c r="I482" s="12" t="n"/>
      <c r="J482" s="28">
        <f>IF(OR(H482&lt;&gt;"Sí",F482="",G482=""),"",F482*G482)</f>
        <v/>
      </c>
      <c r="K482" s="14" t="n"/>
    </row>
    <row r="483" ht="22" customHeight="1">
      <c r="A483" s="12" t="n"/>
      <c r="B483" s="12" t="n"/>
      <c r="C483" s="12" t="n"/>
      <c r="D483" s="14" t="n"/>
      <c r="E483" s="12" t="n"/>
      <c r="F483" s="18" t="n"/>
      <c r="G483" s="30" t="n"/>
      <c r="H483" s="12" t="n"/>
      <c r="I483" s="12" t="n"/>
      <c r="J483" s="28">
        <f>IF(OR(H483&lt;&gt;"Sí",F483="",G483=""),"",F483*G483)</f>
        <v/>
      </c>
      <c r="K483" s="14" t="n"/>
    </row>
    <row r="484" ht="22" customHeight="1">
      <c r="A484" s="12" t="n"/>
      <c r="B484" s="12" t="n"/>
      <c r="C484" s="12" t="n"/>
      <c r="D484" s="14" t="n"/>
      <c r="E484" s="12" t="n"/>
      <c r="F484" s="18" t="n"/>
      <c r="G484" s="30" t="n"/>
      <c r="H484" s="12" t="n"/>
      <c r="I484" s="12" t="n"/>
      <c r="J484" s="28">
        <f>IF(OR(H484&lt;&gt;"Sí",F484="",G484=""),"",F484*G484)</f>
        <v/>
      </c>
      <c r="K484" s="14" t="n"/>
    </row>
    <row r="485" ht="22" customHeight="1">
      <c r="A485" s="12" t="n"/>
      <c r="B485" s="12" t="n"/>
      <c r="C485" s="12" t="n"/>
      <c r="D485" s="14" t="n"/>
      <c r="E485" s="12" t="n"/>
      <c r="F485" s="18" t="n"/>
      <c r="G485" s="30" t="n"/>
      <c r="H485" s="12" t="n"/>
      <c r="I485" s="12" t="n"/>
      <c r="J485" s="28">
        <f>IF(OR(H485&lt;&gt;"Sí",F485="",G485=""),"",F485*G485)</f>
        <v/>
      </c>
      <c r="K485" s="14" t="n"/>
    </row>
    <row r="486" ht="22" customHeight="1">
      <c r="A486" s="12" t="n"/>
      <c r="B486" s="12" t="n"/>
      <c r="C486" s="12" t="n"/>
      <c r="D486" s="14" t="n"/>
      <c r="E486" s="12" t="n"/>
      <c r="F486" s="18" t="n"/>
      <c r="G486" s="30" t="n"/>
      <c r="H486" s="12" t="n"/>
      <c r="I486" s="12" t="n"/>
      <c r="J486" s="28">
        <f>IF(OR(H486&lt;&gt;"Sí",F486="",G486=""),"",F486*G486)</f>
        <v/>
      </c>
      <c r="K486" s="14" t="n"/>
    </row>
    <row r="487" ht="22" customHeight="1">
      <c r="A487" s="12" t="n"/>
      <c r="B487" s="12" t="n"/>
      <c r="C487" s="12" t="n"/>
      <c r="D487" s="14" t="n"/>
      <c r="E487" s="12" t="n"/>
      <c r="F487" s="18" t="n"/>
      <c r="G487" s="30" t="n"/>
      <c r="H487" s="12" t="n"/>
      <c r="I487" s="12" t="n"/>
      <c r="J487" s="28">
        <f>IF(OR(H487&lt;&gt;"Sí",F487="",G487=""),"",F487*G487)</f>
        <v/>
      </c>
      <c r="K487" s="14" t="n"/>
    </row>
    <row r="488" ht="22" customHeight="1">
      <c r="A488" s="12" t="n"/>
      <c r="B488" s="12" t="n"/>
      <c r="C488" s="12" t="n"/>
      <c r="D488" s="14" t="n"/>
      <c r="E488" s="12" t="n"/>
      <c r="F488" s="18" t="n"/>
      <c r="G488" s="30" t="n"/>
      <c r="H488" s="12" t="n"/>
      <c r="I488" s="12" t="n"/>
      <c r="J488" s="28">
        <f>IF(OR(H488&lt;&gt;"Sí",F488="",G488=""),"",F488*G488)</f>
        <v/>
      </c>
      <c r="K488" s="14" t="n"/>
    </row>
    <row r="489" ht="22" customHeight="1">
      <c r="A489" s="12" t="n"/>
      <c r="B489" s="12" t="n"/>
      <c r="C489" s="12" t="n"/>
      <c r="D489" s="14" t="n"/>
      <c r="E489" s="12" t="n"/>
      <c r="F489" s="18" t="n"/>
      <c r="G489" s="30" t="n"/>
      <c r="H489" s="12" t="n"/>
      <c r="I489" s="12" t="n"/>
      <c r="J489" s="28">
        <f>IF(OR(H489&lt;&gt;"Sí",F489="",G489=""),"",F489*G489)</f>
        <v/>
      </c>
      <c r="K489" s="14" t="n"/>
    </row>
    <row r="490" ht="22" customHeight="1">
      <c r="A490" s="12" t="n"/>
      <c r="B490" s="12" t="n"/>
      <c r="C490" s="12" t="n"/>
      <c r="D490" s="14" t="n"/>
      <c r="E490" s="12" t="n"/>
      <c r="F490" s="18" t="n"/>
      <c r="G490" s="30" t="n"/>
      <c r="H490" s="12" t="n"/>
      <c r="I490" s="12" t="n"/>
      <c r="J490" s="28">
        <f>IF(OR(H490&lt;&gt;"Sí",F490="",G490=""),"",F490*G490)</f>
        <v/>
      </c>
      <c r="K490" s="14" t="n"/>
    </row>
    <row r="491" ht="22" customHeight="1">
      <c r="A491" s="12" t="n"/>
      <c r="B491" s="12" t="n"/>
      <c r="C491" s="12" t="n"/>
      <c r="D491" s="14" t="n"/>
      <c r="E491" s="12" t="n"/>
      <c r="F491" s="18" t="n"/>
      <c r="G491" s="30" t="n"/>
      <c r="H491" s="12" t="n"/>
      <c r="I491" s="12" t="n"/>
      <c r="J491" s="28">
        <f>IF(OR(H491&lt;&gt;"Sí",F491="",G491=""),"",F491*G491)</f>
        <v/>
      </c>
      <c r="K491" s="14" t="n"/>
    </row>
    <row r="492" ht="22" customHeight="1">
      <c r="A492" s="12" t="n"/>
      <c r="B492" s="12" t="n"/>
      <c r="C492" s="12" t="n"/>
      <c r="D492" s="14" t="n"/>
      <c r="E492" s="12" t="n"/>
      <c r="F492" s="18" t="n"/>
      <c r="G492" s="30" t="n"/>
      <c r="H492" s="12" t="n"/>
      <c r="I492" s="12" t="n"/>
      <c r="J492" s="28">
        <f>IF(OR(H492&lt;&gt;"Sí",F492="",G492=""),"",F492*G492)</f>
        <v/>
      </c>
      <c r="K492" s="14" t="n"/>
    </row>
    <row r="493" ht="22" customHeight="1">
      <c r="A493" s="12" t="n"/>
      <c r="B493" s="12" t="n"/>
      <c r="C493" s="12" t="n"/>
      <c r="D493" s="14" t="n"/>
      <c r="E493" s="12" t="n"/>
      <c r="F493" s="18" t="n"/>
      <c r="G493" s="30" t="n"/>
      <c r="H493" s="12" t="n"/>
      <c r="I493" s="12" t="n"/>
      <c r="J493" s="28">
        <f>IF(OR(H493&lt;&gt;"Sí",F493="",G493=""),"",F493*G493)</f>
        <v/>
      </c>
      <c r="K493" s="14" t="n"/>
    </row>
    <row r="494" ht="22" customHeight="1">
      <c r="A494" s="12" t="n"/>
      <c r="B494" s="12" t="n"/>
      <c r="C494" s="12" t="n"/>
      <c r="D494" s="14" t="n"/>
      <c r="E494" s="12" t="n"/>
      <c r="F494" s="18" t="n"/>
      <c r="G494" s="30" t="n"/>
      <c r="H494" s="12" t="n"/>
      <c r="I494" s="12" t="n"/>
      <c r="J494" s="28">
        <f>IF(OR(H494&lt;&gt;"Sí",F494="",G494=""),"",F494*G494)</f>
        <v/>
      </c>
      <c r="K494" s="14" t="n"/>
    </row>
    <row r="495" ht="22" customHeight="1">
      <c r="A495" s="12" t="n"/>
      <c r="B495" s="12" t="n"/>
      <c r="C495" s="12" t="n"/>
      <c r="D495" s="14" t="n"/>
      <c r="E495" s="12" t="n"/>
      <c r="F495" s="18" t="n"/>
      <c r="G495" s="30" t="n"/>
      <c r="H495" s="12" t="n"/>
      <c r="I495" s="12" t="n"/>
      <c r="J495" s="28">
        <f>IF(OR(H495&lt;&gt;"Sí",F495="",G495=""),"",F495*G495)</f>
        <v/>
      </c>
      <c r="K495" s="14" t="n"/>
    </row>
    <row r="496" ht="22" customHeight="1">
      <c r="A496" s="12" t="n"/>
      <c r="B496" s="12" t="n"/>
      <c r="C496" s="12" t="n"/>
      <c r="D496" s="14" t="n"/>
      <c r="E496" s="12" t="n"/>
      <c r="F496" s="18" t="n"/>
      <c r="G496" s="30" t="n"/>
      <c r="H496" s="12" t="n"/>
      <c r="I496" s="12" t="n"/>
      <c r="J496" s="28">
        <f>IF(OR(H496&lt;&gt;"Sí",F496="",G496=""),"",F496*G496)</f>
        <v/>
      </c>
      <c r="K496" s="14" t="n"/>
    </row>
    <row r="497" ht="22" customHeight="1">
      <c r="A497" s="12" t="n"/>
      <c r="B497" s="12" t="n"/>
      <c r="C497" s="12" t="n"/>
      <c r="D497" s="14" t="n"/>
      <c r="E497" s="12" t="n"/>
      <c r="F497" s="18" t="n"/>
      <c r="G497" s="30" t="n"/>
      <c r="H497" s="12" t="n"/>
      <c r="I497" s="12" t="n"/>
      <c r="J497" s="28">
        <f>IF(OR(H497&lt;&gt;"Sí",F497="",G497=""),"",F497*G497)</f>
        <v/>
      </c>
      <c r="K497" s="14" t="n"/>
    </row>
    <row r="498" ht="22" customHeight="1">
      <c r="A498" s="12" t="n"/>
      <c r="B498" s="12" t="n"/>
      <c r="C498" s="12" t="n"/>
      <c r="D498" s="14" t="n"/>
      <c r="E498" s="12" t="n"/>
      <c r="F498" s="18" t="n"/>
      <c r="G498" s="30" t="n"/>
      <c r="H498" s="12" t="n"/>
      <c r="I498" s="12" t="n"/>
      <c r="J498" s="28">
        <f>IF(OR(H498&lt;&gt;"Sí",F498="",G498=""),"",F498*G498)</f>
        <v/>
      </c>
      <c r="K498" s="14" t="n"/>
    </row>
    <row r="499" ht="22" customHeight="1">
      <c r="A499" s="12" t="n"/>
      <c r="B499" s="12" t="n"/>
      <c r="C499" s="12" t="n"/>
      <c r="D499" s="14" t="n"/>
      <c r="E499" s="12" t="n"/>
      <c r="F499" s="18" t="n"/>
      <c r="G499" s="30" t="n"/>
      <c r="H499" s="12" t="n"/>
      <c r="I499" s="12" t="n"/>
      <c r="J499" s="28">
        <f>IF(OR(H499&lt;&gt;"Sí",F499="",G499=""),"",F499*G499)</f>
        <v/>
      </c>
      <c r="K499" s="14" t="n"/>
    </row>
    <row r="500" ht="22" customHeight="1">
      <c r="A500" s="12" t="n"/>
      <c r="B500" s="12" t="n"/>
      <c r="C500" s="12" t="n"/>
      <c r="D500" s="14" t="n"/>
      <c r="E500" s="12" t="n"/>
      <c r="F500" s="18" t="n"/>
      <c r="G500" s="30" t="n"/>
      <c r="H500" s="12" t="n"/>
      <c r="I500" s="12" t="n"/>
      <c r="J500" s="28">
        <f>IF(OR(H500&lt;&gt;"Sí",F500="",G500=""),"",F500*G500)</f>
        <v/>
      </c>
      <c r="K500" s="14" t="n"/>
    </row>
    <row r="501" ht="22" customHeight="1">
      <c r="A501" s="12" t="n"/>
      <c r="B501" s="12" t="n"/>
      <c r="C501" s="12" t="n"/>
      <c r="D501" s="14" t="n"/>
      <c r="E501" s="12" t="n"/>
      <c r="F501" s="18" t="n"/>
      <c r="G501" s="30" t="n"/>
      <c r="H501" s="12" t="n"/>
      <c r="I501" s="12" t="n"/>
      <c r="J501" s="28">
        <f>IF(OR(H501&lt;&gt;"Sí",F501="",G501=""),"",F501*G501)</f>
        <v/>
      </c>
      <c r="K501" s="14" t="n"/>
    </row>
    <row r="502" ht="22" customHeight="1">
      <c r="A502" s="12" t="n"/>
      <c r="B502" s="12" t="n"/>
      <c r="C502" s="12" t="n"/>
      <c r="D502" s="14" t="n"/>
      <c r="E502" s="12" t="n"/>
      <c r="F502" s="18" t="n"/>
      <c r="G502" s="30" t="n"/>
      <c r="H502" s="12" t="n"/>
      <c r="I502" s="12" t="n"/>
      <c r="J502" s="28">
        <f>IF(OR(H502&lt;&gt;"Sí",F502="",G502=""),"",F502*G502)</f>
        <v/>
      </c>
      <c r="K502" s="14" t="n"/>
    </row>
    <row r="503" ht="22" customHeight="1">
      <c r="A503" s="12" t="n"/>
      <c r="B503" s="12" t="n"/>
      <c r="C503" s="12" t="n"/>
      <c r="D503" s="14" t="n"/>
      <c r="E503" s="12" t="n"/>
      <c r="F503" s="18" t="n"/>
      <c r="G503" s="30" t="n"/>
      <c r="H503" s="12" t="n"/>
      <c r="I503" s="12" t="n"/>
      <c r="J503" s="28">
        <f>IF(OR(H503&lt;&gt;"Sí",F503="",G503=""),"",F503*G503)</f>
        <v/>
      </c>
      <c r="K503" s="14" t="n"/>
    </row>
    <row r="504" ht="22" customHeight="1">
      <c r="A504" s="12" t="n"/>
      <c r="B504" s="12" t="n"/>
      <c r="C504" s="12" t="n"/>
      <c r="D504" s="14" t="n"/>
      <c r="E504" s="12" t="n"/>
      <c r="F504" s="18" t="n"/>
      <c r="G504" s="30" t="n"/>
      <c r="H504" s="12" t="n"/>
      <c r="I504" s="12" t="n"/>
      <c r="J504" s="28">
        <f>IF(OR(H504&lt;&gt;"Sí",F504="",G504=""),"",F504*G504)</f>
        <v/>
      </c>
      <c r="K504" s="14" t="n"/>
    </row>
    <row r="505" ht="22" customHeight="1">
      <c r="A505" s="12" t="n"/>
      <c r="B505" s="12" t="n"/>
      <c r="C505" s="12" t="n"/>
      <c r="D505" s="14" t="n"/>
      <c r="E505" s="12" t="n"/>
      <c r="F505" s="18" t="n"/>
      <c r="G505" s="30" t="n"/>
      <c r="H505" s="12" t="n"/>
      <c r="I505" s="12" t="n"/>
      <c r="J505" s="28">
        <f>IF(OR(H505&lt;&gt;"Sí",F505="",G505=""),"",F505*G505)</f>
        <v/>
      </c>
      <c r="K505" s="14" t="n"/>
    </row>
    <row r="506" ht="22" customHeight="1">
      <c r="A506" s="12" t="n"/>
      <c r="B506" s="12" t="n"/>
      <c r="C506" s="12" t="n"/>
      <c r="D506" s="14" t="n"/>
      <c r="E506" s="12" t="n"/>
      <c r="F506" s="18" t="n"/>
      <c r="G506" s="30" t="n"/>
      <c r="H506" s="12" t="n"/>
      <c r="I506" s="12" t="n"/>
      <c r="J506" s="28">
        <f>IF(OR(H506&lt;&gt;"Sí",F506="",G506=""),"",F506*G506)</f>
        <v/>
      </c>
      <c r="K506" s="14" t="n"/>
    </row>
    <row r="507" ht="22" customHeight="1">
      <c r="A507" s="12" t="n"/>
      <c r="B507" s="12" t="n"/>
      <c r="C507" s="12" t="n"/>
      <c r="D507" s="14" t="n"/>
      <c r="E507" s="12" t="n"/>
      <c r="F507" s="18" t="n"/>
      <c r="G507" s="30" t="n"/>
      <c r="H507" s="12" t="n"/>
      <c r="I507" s="12" t="n"/>
      <c r="J507" s="28">
        <f>IF(OR(H507&lt;&gt;"Sí",F507="",G507=""),"",F507*G507)</f>
        <v/>
      </c>
      <c r="K507" s="14" t="n"/>
    </row>
    <row r="508" ht="22" customHeight="1">
      <c r="A508" s="12" t="n"/>
      <c r="B508" s="12" t="n"/>
      <c r="C508" s="12" t="n"/>
      <c r="D508" s="14" t="n"/>
      <c r="E508" s="12" t="n"/>
      <c r="F508" s="18" t="n"/>
      <c r="G508" s="30" t="n"/>
      <c r="H508" s="12" t="n"/>
      <c r="I508" s="12" t="n"/>
      <c r="J508" s="28">
        <f>IF(OR(H508&lt;&gt;"Sí",F508="",G508=""),"",F508*G508)</f>
        <v/>
      </c>
      <c r="K508" s="14" t="n"/>
    </row>
    <row r="509" ht="22" customHeight="1">
      <c r="A509" s="12" t="n"/>
      <c r="B509" s="12" t="n"/>
      <c r="C509" s="12" t="n"/>
      <c r="D509" s="14" t="n"/>
      <c r="E509" s="12" t="n"/>
      <c r="F509" s="18" t="n"/>
      <c r="G509" s="30" t="n"/>
      <c r="H509" s="12" t="n"/>
      <c r="I509" s="12" t="n"/>
      <c r="J509" s="28">
        <f>IF(OR(H509&lt;&gt;"Sí",F509="",G509=""),"",F509*G509)</f>
        <v/>
      </c>
      <c r="K509" s="14" t="n"/>
    </row>
    <row r="510" ht="22" customHeight="1">
      <c r="A510" s="12" t="n"/>
      <c r="B510" s="12" t="n"/>
      <c r="C510" s="12" t="n"/>
      <c r="D510" s="14" t="n"/>
      <c r="E510" s="12" t="n"/>
      <c r="F510" s="18" t="n"/>
      <c r="G510" s="30" t="n"/>
      <c r="H510" s="12" t="n"/>
      <c r="I510" s="12" t="n"/>
      <c r="J510" s="28">
        <f>IF(OR(H510&lt;&gt;"Sí",F510="",G510=""),"",F510*G510)</f>
        <v/>
      </c>
      <c r="K510" s="14" t="n"/>
    </row>
    <row r="511" ht="22" customHeight="1">
      <c r="A511" s="12" t="n"/>
      <c r="B511" s="12" t="n"/>
      <c r="C511" s="12" t="n"/>
      <c r="D511" s="14" t="n"/>
      <c r="E511" s="12" t="n"/>
      <c r="F511" s="18" t="n"/>
      <c r="G511" s="30" t="n"/>
      <c r="H511" s="12" t="n"/>
      <c r="I511" s="12" t="n"/>
      <c r="J511" s="28">
        <f>IF(OR(H511&lt;&gt;"Sí",F511="",G511=""),"",F511*G511)</f>
        <v/>
      </c>
      <c r="K511" s="14" t="n"/>
    </row>
    <row r="512" ht="22" customHeight="1">
      <c r="A512" s="12" t="n"/>
      <c r="B512" s="12" t="n"/>
      <c r="C512" s="12" t="n"/>
      <c r="D512" s="14" t="n"/>
      <c r="E512" s="12" t="n"/>
      <c r="F512" s="18" t="n"/>
      <c r="G512" s="30" t="n"/>
      <c r="H512" s="12" t="n"/>
      <c r="I512" s="12" t="n"/>
      <c r="J512" s="28">
        <f>IF(OR(H512&lt;&gt;"Sí",F512="",G512=""),"",F512*G512)</f>
        <v/>
      </c>
      <c r="K512" s="14" t="n"/>
    </row>
    <row r="513" ht="22" customHeight="1">
      <c r="A513" s="12" t="n"/>
      <c r="B513" s="12" t="n"/>
      <c r="C513" s="12" t="n"/>
      <c r="D513" s="14" t="n"/>
      <c r="E513" s="12" t="n"/>
      <c r="F513" s="18" t="n"/>
      <c r="G513" s="30" t="n"/>
      <c r="H513" s="12" t="n"/>
      <c r="I513" s="12" t="n"/>
      <c r="J513" s="28">
        <f>IF(OR(H513&lt;&gt;"Sí",F513="",G513=""),"",F513*G513)</f>
        <v/>
      </c>
      <c r="K513" s="14" t="n"/>
    </row>
    <row r="514" ht="22" customHeight="1">
      <c r="A514" s="12" t="n"/>
      <c r="B514" s="12" t="n"/>
      <c r="C514" s="12" t="n"/>
      <c r="D514" s="14" t="n"/>
      <c r="E514" s="12" t="n"/>
      <c r="F514" s="18" t="n"/>
      <c r="G514" s="30" t="n"/>
      <c r="H514" s="12" t="n"/>
      <c r="I514" s="12" t="n"/>
      <c r="J514" s="28">
        <f>IF(OR(H514&lt;&gt;"Sí",F514="",G514=""),"",F514*G514)</f>
        <v/>
      </c>
      <c r="K514" s="14" t="n"/>
    </row>
    <row r="515" ht="22" customHeight="1">
      <c r="A515" s="12" t="n"/>
      <c r="B515" s="12" t="n"/>
      <c r="C515" s="12" t="n"/>
      <c r="D515" s="14" t="n"/>
      <c r="E515" s="12" t="n"/>
      <c r="F515" s="18" t="n"/>
      <c r="G515" s="30" t="n"/>
      <c r="H515" s="12" t="n"/>
      <c r="I515" s="12" t="n"/>
      <c r="J515" s="28">
        <f>IF(OR(H515&lt;&gt;"Sí",F515="",G515=""),"",F515*G515)</f>
        <v/>
      </c>
      <c r="K515" s="14" t="n"/>
    </row>
    <row r="516" ht="22" customHeight="1">
      <c r="A516" s="12" t="n"/>
      <c r="B516" s="12" t="n"/>
      <c r="C516" s="12" t="n"/>
      <c r="D516" s="14" t="n"/>
      <c r="E516" s="12" t="n"/>
      <c r="F516" s="18" t="n"/>
      <c r="G516" s="30" t="n"/>
      <c r="H516" s="12" t="n"/>
      <c r="I516" s="12" t="n"/>
      <c r="J516" s="28">
        <f>IF(OR(H516&lt;&gt;"Sí",F516="",G516=""),"",F516*G516)</f>
        <v/>
      </c>
      <c r="K516" s="14" t="n"/>
    </row>
    <row r="517" ht="22" customHeight="1">
      <c r="A517" s="12" t="n"/>
      <c r="B517" s="12" t="n"/>
      <c r="C517" s="12" t="n"/>
      <c r="D517" s="14" t="n"/>
      <c r="E517" s="12" t="n"/>
      <c r="F517" s="18" t="n"/>
      <c r="G517" s="30" t="n"/>
      <c r="H517" s="12" t="n"/>
      <c r="I517" s="12" t="n"/>
      <c r="J517" s="28">
        <f>IF(OR(H517&lt;&gt;"Sí",F517="",G517=""),"",F517*G517)</f>
        <v/>
      </c>
      <c r="K517" s="14" t="n"/>
    </row>
    <row r="518" ht="22" customHeight="1">
      <c r="A518" s="12" t="n"/>
      <c r="B518" s="12" t="n"/>
      <c r="C518" s="12" t="n"/>
      <c r="D518" s="14" t="n"/>
      <c r="E518" s="12" t="n"/>
      <c r="F518" s="18" t="n"/>
      <c r="G518" s="30" t="n"/>
      <c r="H518" s="12" t="n"/>
      <c r="I518" s="12" t="n"/>
      <c r="J518" s="28">
        <f>IF(OR(H518&lt;&gt;"Sí",F518="",G518=""),"",F518*G518)</f>
        <v/>
      </c>
      <c r="K518" s="14" t="n"/>
    </row>
    <row r="519" ht="22" customHeight="1">
      <c r="A519" s="12" t="n"/>
      <c r="B519" s="12" t="n"/>
      <c r="C519" s="12" t="n"/>
      <c r="D519" s="14" t="n"/>
      <c r="E519" s="12" t="n"/>
      <c r="F519" s="18" t="n"/>
      <c r="G519" s="30" t="n"/>
      <c r="H519" s="12" t="n"/>
      <c r="I519" s="12" t="n"/>
      <c r="J519" s="28">
        <f>IF(OR(H519&lt;&gt;"Sí",F519="",G519=""),"",F519*G519)</f>
        <v/>
      </c>
      <c r="K519" s="14" t="n"/>
    </row>
    <row r="520" ht="22" customHeight="1">
      <c r="A520" s="12" t="n"/>
      <c r="B520" s="12" t="n"/>
      <c r="C520" s="12" t="n"/>
      <c r="D520" s="14" t="n"/>
      <c r="E520" s="12" t="n"/>
      <c r="F520" s="18" t="n"/>
      <c r="G520" s="30" t="n"/>
      <c r="H520" s="12" t="n"/>
      <c r="I520" s="12" t="n"/>
      <c r="J520" s="28">
        <f>IF(OR(H520&lt;&gt;"Sí",F520="",G520=""),"",F520*G520)</f>
        <v/>
      </c>
      <c r="K520" s="14" t="n"/>
    </row>
    <row r="521" ht="22" customHeight="1">
      <c r="A521" s="12" t="n"/>
      <c r="B521" s="12" t="n"/>
      <c r="C521" s="12" t="n"/>
      <c r="D521" s="14" t="n"/>
      <c r="E521" s="12" t="n"/>
      <c r="F521" s="18" t="n"/>
      <c r="G521" s="30" t="n"/>
      <c r="H521" s="12" t="n"/>
      <c r="I521" s="12" t="n"/>
      <c r="J521" s="28">
        <f>IF(OR(H521&lt;&gt;"Sí",F521="",G521=""),"",F521*G521)</f>
        <v/>
      </c>
      <c r="K521" s="14" t="n"/>
    </row>
    <row r="522" ht="22" customHeight="1">
      <c r="A522" s="12" t="n"/>
      <c r="B522" s="12" t="n"/>
      <c r="C522" s="12" t="n"/>
      <c r="D522" s="14" t="n"/>
      <c r="E522" s="12" t="n"/>
      <c r="F522" s="18" t="n"/>
      <c r="G522" s="30" t="n"/>
      <c r="H522" s="12" t="n"/>
      <c r="I522" s="12" t="n"/>
      <c r="J522" s="28">
        <f>IF(OR(H522&lt;&gt;"Sí",F522="",G522=""),"",F522*G522)</f>
        <v/>
      </c>
      <c r="K522" s="14" t="n"/>
    </row>
    <row r="523" ht="22" customHeight="1">
      <c r="A523" s="12" t="n"/>
      <c r="B523" s="12" t="n"/>
      <c r="C523" s="12" t="n"/>
      <c r="D523" s="14" t="n"/>
      <c r="E523" s="12" t="n"/>
      <c r="F523" s="18" t="n"/>
      <c r="G523" s="30" t="n"/>
      <c r="H523" s="12" t="n"/>
      <c r="I523" s="12" t="n"/>
      <c r="J523" s="28">
        <f>IF(OR(H523&lt;&gt;"Sí",F523="",G523=""),"",F523*G523)</f>
        <v/>
      </c>
      <c r="K523" s="14" t="n"/>
    </row>
    <row r="524" ht="22" customHeight="1">
      <c r="A524" s="12" t="n"/>
      <c r="B524" s="12" t="n"/>
      <c r="C524" s="12" t="n"/>
      <c r="D524" s="14" t="n"/>
      <c r="E524" s="12" t="n"/>
      <c r="F524" s="18" t="n"/>
      <c r="G524" s="30" t="n"/>
      <c r="H524" s="12" t="n"/>
      <c r="I524" s="12" t="n"/>
      <c r="J524" s="28">
        <f>IF(OR(H524&lt;&gt;"Sí",F524="",G524=""),"",F524*G524)</f>
        <v/>
      </c>
      <c r="K524" s="14" t="n"/>
    </row>
    <row r="525" ht="22" customHeight="1">
      <c r="A525" s="12" t="n"/>
      <c r="B525" s="12" t="n"/>
      <c r="C525" s="12" t="n"/>
      <c r="D525" s="14" t="n"/>
      <c r="E525" s="12" t="n"/>
      <c r="F525" s="18" t="n"/>
      <c r="G525" s="30" t="n"/>
      <c r="H525" s="12" t="n"/>
      <c r="I525" s="12" t="n"/>
      <c r="J525" s="28">
        <f>IF(OR(H525&lt;&gt;"Sí",F525="",G525=""),"",F525*G525)</f>
        <v/>
      </c>
      <c r="K525" s="14" t="n"/>
    </row>
    <row r="526" ht="22" customHeight="1">
      <c r="A526" s="12" t="n"/>
      <c r="B526" s="12" t="n"/>
      <c r="C526" s="12" t="n"/>
      <c r="D526" s="14" t="n"/>
      <c r="E526" s="12" t="n"/>
      <c r="F526" s="18" t="n"/>
      <c r="G526" s="30" t="n"/>
      <c r="H526" s="12" t="n"/>
      <c r="I526" s="12" t="n"/>
      <c r="J526" s="28">
        <f>IF(OR(H526&lt;&gt;"Sí",F526="",G526=""),"",F526*G526)</f>
        <v/>
      </c>
      <c r="K526" s="14" t="n"/>
    </row>
    <row r="527" ht="22" customHeight="1">
      <c r="A527" s="12" t="n"/>
      <c r="B527" s="12" t="n"/>
      <c r="C527" s="12" t="n"/>
      <c r="D527" s="14" t="n"/>
      <c r="E527" s="12" t="n"/>
      <c r="F527" s="18" t="n"/>
      <c r="G527" s="30" t="n"/>
      <c r="H527" s="12" t="n"/>
      <c r="I527" s="12" t="n"/>
      <c r="J527" s="28">
        <f>IF(OR(H527&lt;&gt;"Sí",F527="",G527=""),"",F527*G527)</f>
        <v/>
      </c>
      <c r="K527" s="14" t="n"/>
    </row>
    <row r="528" ht="22" customHeight="1">
      <c r="A528" s="12" t="n"/>
      <c r="B528" s="12" t="n"/>
      <c r="C528" s="12" t="n"/>
      <c r="D528" s="14" t="n"/>
      <c r="E528" s="12" t="n"/>
      <c r="F528" s="18" t="n"/>
      <c r="G528" s="30" t="n"/>
      <c r="H528" s="12" t="n"/>
      <c r="I528" s="12" t="n"/>
      <c r="J528" s="28">
        <f>IF(OR(H528&lt;&gt;"Sí",F528="",G528=""),"",F528*G528)</f>
        <v/>
      </c>
      <c r="K528" s="14" t="n"/>
    </row>
    <row r="529" ht="22" customHeight="1">
      <c r="A529" s="12" t="n"/>
      <c r="B529" s="12" t="n"/>
      <c r="C529" s="12" t="n"/>
      <c r="D529" s="14" t="n"/>
      <c r="E529" s="12" t="n"/>
      <c r="F529" s="18" t="n"/>
      <c r="G529" s="30" t="n"/>
      <c r="H529" s="12" t="n"/>
      <c r="I529" s="12" t="n"/>
      <c r="J529" s="28">
        <f>IF(OR(H529&lt;&gt;"Sí",F529="",G529=""),"",F529*G529)</f>
        <v/>
      </c>
      <c r="K529" s="14" t="n"/>
    </row>
    <row r="530" ht="22" customHeight="1">
      <c r="A530" s="12" t="n"/>
      <c r="B530" s="12" t="n"/>
      <c r="C530" s="12" t="n"/>
      <c r="D530" s="14" t="n"/>
      <c r="E530" s="12" t="n"/>
      <c r="F530" s="18" t="n"/>
      <c r="G530" s="30" t="n"/>
      <c r="H530" s="12" t="n"/>
      <c r="I530" s="12" t="n"/>
      <c r="J530" s="28">
        <f>IF(OR(H530&lt;&gt;"Sí",F530="",G530=""),"",F530*G530)</f>
        <v/>
      </c>
      <c r="K530" s="14" t="n"/>
    </row>
    <row r="531" ht="22" customHeight="1">
      <c r="A531" s="12" t="n"/>
      <c r="B531" s="12" t="n"/>
      <c r="C531" s="12" t="n"/>
      <c r="D531" s="14" t="n"/>
      <c r="E531" s="12" t="n"/>
      <c r="F531" s="18" t="n"/>
      <c r="G531" s="30" t="n"/>
      <c r="H531" s="12" t="n"/>
      <c r="I531" s="12" t="n"/>
      <c r="J531" s="28">
        <f>IF(OR(H531&lt;&gt;"Sí",F531="",G531=""),"",F531*G531)</f>
        <v/>
      </c>
      <c r="K531" s="14" t="n"/>
    </row>
    <row r="532" ht="22" customHeight="1">
      <c r="A532" s="12" t="n"/>
      <c r="B532" s="12" t="n"/>
      <c r="C532" s="12" t="n"/>
      <c r="D532" s="14" t="n"/>
      <c r="E532" s="12" t="n"/>
      <c r="F532" s="18" t="n"/>
      <c r="G532" s="30" t="n"/>
      <c r="H532" s="12" t="n"/>
      <c r="I532" s="12" t="n"/>
      <c r="J532" s="28">
        <f>IF(OR(H532&lt;&gt;"Sí",F532="",G532=""),"",F532*G532)</f>
        <v/>
      </c>
      <c r="K532" s="14" t="n"/>
    </row>
    <row r="533" ht="22" customHeight="1">
      <c r="A533" s="12" t="n"/>
      <c r="B533" s="12" t="n"/>
      <c r="C533" s="12" t="n"/>
      <c r="D533" s="14" t="n"/>
      <c r="E533" s="12" t="n"/>
      <c r="F533" s="18" t="n"/>
      <c r="G533" s="30" t="n"/>
      <c r="H533" s="12" t="n"/>
      <c r="I533" s="12" t="n"/>
      <c r="J533" s="28">
        <f>IF(OR(H533&lt;&gt;"Sí",F533="",G533=""),"",F533*G533)</f>
        <v/>
      </c>
      <c r="K533" s="14" t="n"/>
    </row>
    <row r="534" ht="22" customHeight="1">
      <c r="A534" s="12" t="n"/>
      <c r="B534" s="12" t="n"/>
      <c r="C534" s="12" t="n"/>
      <c r="D534" s="14" t="n"/>
      <c r="E534" s="12" t="n"/>
      <c r="F534" s="18" t="n"/>
      <c r="G534" s="30" t="n"/>
      <c r="H534" s="12" t="n"/>
      <c r="I534" s="12" t="n"/>
      <c r="J534" s="28">
        <f>IF(OR(H534&lt;&gt;"Sí",F534="",G534=""),"",F534*G534)</f>
        <v/>
      </c>
      <c r="K534" s="14" t="n"/>
    </row>
    <row r="535" ht="22" customHeight="1">
      <c r="A535" s="12" t="n"/>
      <c r="B535" s="12" t="n"/>
      <c r="C535" s="12" t="n"/>
      <c r="D535" s="14" t="n"/>
      <c r="E535" s="12" t="n"/>
      <c r="F535" s="18" t="n"/>
      <c r="G535" s="30" t="n"/>
      <c r="H535" s="12" t="n"/>
      <c r="I535" s="12" t="n"/>
      <c r="J535" s="28">
        <f>IF(OR(H535&lt;&gt;"Sí",F535="",G535=""),"",F535*G535)</f>
        <v/>
      </c>
      <c r="K535" s="14" t="n"/>
    </row>
    <row r="536" ht="22" customHeight="1">
      <c r="A536" s="12" t="n"/>
      <c r="B536" s="12" t="n"/>
      <c r="C536" s="12" t="n"/>
      <c r="D536" s="14" t="n"/>
      <c r="E536" s="12" t="n"/>
      <c r="F536" s="18" t="n"/>
      <c r="G536" s="30" t="n"/>
      <c r="H536" s="12" t="n"/>
      <c r="I536" s="12" t="n"/>
      <c r="J536" s="28">
        <f>IF(OR(H536&lt;&gt;"Sí",F536="",G536=""),"",F536*G536)</f>
        <v/>
      </c>
      <c r="K536" s="14" t="n"/>
    </row>
    <row r="537" ht="22" customHeight="1">
      <c r="A537" s="12" t="n"/>
      <c r="B537" s="12" t="n"/>
      <c r="C537" s="12" t="n"/>
      <c r="D537" s="14" t="n"/>
      <c r="E537" s="12" t="n"/>
      <c r="F537" s="18" t="n"/>
      <c r="G537" s="30" t="n"/>
      <c r="H537" s="12" t="n"/>
      <c r="I537" s="12" t="n"/>
      <c r="J537" s="28">
        <f>IF(OR(H537&lt;&gt;"Sí",F537="",G537=""),"",F537*G537)</f>
        <v/>
      </c>
      <c r="K537" s="14" t="n"/>
    </row>
    <row r="538" ht="22" customHeight="1">
      <c r="A538" s="12" t="n"/>
      <c r="B538" s="12" t="n"/>
      <c r="C538" s="12" t="n"/>
      <c r="D538" s="14" t="n"/>
      <c r="E538" s="12" t="n"/>
      <c r="F538" s="18" t="n"/>
      <c r="G538" s="30" t="n"/>
      <c r="H538" s="12" t="n"/>
      <c r="I538" s="12" t="n"/>
      <c r="J538" s="28">
        <f>IF(OR(H538&lt;&gt;"Sí",F538="",G538=""),"",F538*G538)</f>
        <v/>
      </c>
      <c r="K538" s="14" t="n"/>
    </row>
    <row r="539" ht="22" customHeight="1">
      <c r="A539" s="12" t="n"/>
      <c r="B539" s="12" t="n"/>
      <c r="C539" s="12" t="n"/>
      <c r="D539" s="14" t="n"/>
      <c r="E539" s="12" t="n"/>
      <c r="F539" s="18" t="n"/>
      <c r="G539" s="30" t="n"/>
      <c r="H539" s="12" t="n"/>
      <c r="I539" s="12" t="n"/>
      <c r="J539" s="28">
        <f>IF(OR(H539&lt;&gt;"Sí",F539="",G539=""),"",F539*G539)</f>
        <v/>
      </c>
      <c r="K539" s="14" t="n"/>
    </row>
    <row r="540" ht="22" customHeight="1">
      <c r="A540" s="12" t="n"/>
      <c r="B540" s="12" t="n"/>
      <c r="C540" s="12" t="n"/>
      <c r="D540" s="14" t="n"/>
      <c r="E540" s="12" t="n"/>
      <c r="F540" s="18" t="n"/>
      <c r="G540" s="30" t="n"/>
      <c r="H540" s="12" t="n"/>
      <c r="I540" s="12" t="n"/>
      <c r="J540" s="28">
        <f>IF(OR(H540&lt;&gt;"Sí",F540="",G540=""),"",F540*G540)</f>
        <v/>
      </c>
      <c r="K540" s="14" t="n"/>
    </row>
    <row r="541" ht="22" customHeight="1">
      <c r="A541" s="12" t="n"/>
      <c r="B541" s="12" t="n"/>
      <c r="C541" s="12" t="n"/>
      <c r="D541" s="14" t="n"/>
      <c r="E541" s="12" t="n"/>
      <c r="F541" s="18" t="n"/>
      <c r="G541" s="30" t="n"/>
      <c r="H541" s="12" t="n"/>
      <c r="I541" s="12" t="n"/>
      <c r="J541" s="28">
        <f>IF(OR(H541&lt;&gt;"Sí",F541="",G541=""),"",F541*G541)</f>
        <v/>
      </c>
      <c r="K541" s="14" t="n"/>
    </row>
    <row r="542" ht="22" customHeight="1">
      <c r="A542" s="12" t="n"/>
      <c r="B542" s="12" t="n"/>
      <c r="C542" s="12" t="n"/>
      <c r="D542" s="14" t="n"/>
      <c r="E542" s="12" t="n"/>
      <c r="F542" s="18" t="n"/>
      <c r="G542" s="30" t="n"/>
      <c r="H542" s="12" t="n"/>
      <c r="I542" s="12" t="n"/>
      <c r="J542" s="28">
        <f>IF(OR(H542&lt;&gt;"Sí",F542="",G542=""),"",F542*G542)</f>
        <v/>
      </c>
      <c r="K542" s="14" t="n"/>
    </row>
    <row r="543" ht="22" customHeight="1">
      <c r="A543" s="12" t="n"/>
      <c r="B543" s="12" t="n"/>
      <c r="C543" s="12" t="n"/>
      <c r="D543" s="14" t="n"/>
      <c r="E543" s="12" t="n"/>
      <c r="F543" s="18" t="n"/>
      <c r="G543" s="30" t="n"/>
      <c r="H543" s="12" t="n"/>
      <c r="I543" s="12" t="n"/>
      <c r="J543" s="28">
        <f>IF(OR(H543&lt;&gt;"Sí",F543="",G543=""),"",F543*G543)</f>
        <v/>
      </c>
      <c r="K543" s="14" t="n"/>
    </row>
    <row r="544" ht="22" customHeight="1">
      <c r="A544" s="12" t="n"/>
      <c r="B544" s="12" t="n"/>
      <c r="C544" s="12" t="n"/>
      <c r="D544" s="14" t="n"/>
      <c r="E544" s="12" t="n"/>
      <c r="F544" s="18" t="n"/>
      <c r="G544" s="30" t="n"/>
      <c r="H544" s="12" t="n"/>
      <c r="I544" s="12" t="n"/>
      <c r="J544" s="28">
        <f>IF(OR(H544&lt;&gt;"Sí",F544="",G544=""),"",F544*G544)</f>
        <v/>
      </c>
      <c r="K544" s="14" t="n"/>
    </row>
    <row r="545" ht="22" customHeight="1">
      <c r="A545" s="12" t="n"/>
      <c r="B545" s="12" t="n"/>
      <c r="C545" s="12" t="n"/>
      <c r="D545" s="14" t="n"/>
      <c r="E545" s="12" t="n"/>
      <c r="F545" s="18" t="n"/>
      <c r="G545" s="30" t="n"/>
      <c r="H545" s="12" t="n"/>
      <c r="I545" s="12" t="n"/>
      <c r="J545" s="28">
        <f>IF(OR(H545&lt;&gt;"Sí",F545="",G545=""),"",F545*G545)</f>
        <v/>
      </c>
      <c r="K545" s="14" t="n"/>
    </row>
    <row r="546" ht="22" customHeight="1">
      <c r="A546" s="12" t="n"/>
      <c r="B546" s="12" t="n"/>
      <c r="C546" s="12" t="n"/>
      <c r="D546" s="14" t="n"/>
      <c r="E546" s="12" t="n"/>
      <c r="F546" s="18" t="n"/>
      <c r="G546" s="30" t="n"/>
      <c r="H546" s="12" t="n"/>
      <c r="I546" s="12" t="n"/>
      <c r="J546" s="28">
        <f>IF(OR(H546&lt;&gt;"Sí",F546="",G546=""),"",F546*G546)</f>
        <v/>
      </c>
      <c r="K546" s="14" t="n"/>
    </row>
    <row r="547" ht="22" customHeight="1">
      <c r="A547" s="12" t="n"/>
      <c r="B547" s="12" t="n"/>
      <c r="C547" s="12" t="n"/>
      <c r="D547" s="14" t="n"/>
      <c r="E547" s="12" t="n"/>
      <c r="F547" s="18" t="n"/>
      <c r="G547" s="30" t="n"/>
      <c r="H547" s="12" t="n"/>
      <c r="I547" s="12" t="n"/>
      <c r="J547" s="28">
        <f>IF(OR(H547&lt;&gt;"Sí",F547="",G547=""),"",F547*G547)</f>
        <v/>
      </c>
      <c r="K547" s="14" t="n"/>
    </row>
    <row r="548" ht="22" customHeight="1">
      <c r="A548" s="12" t="n"/>
      <c r="B548" s="12" t="n"/>
      <c r="C548" s="12" t="n"/>
      <c r="D548" s="14" t="n"/>
      <c r="E548" s="12" t="n"/>
      <c r="F548" s="18" t="n"/>
      <c r="G548" s="30" t="n"/>
      <c r="H548" s="12" t="n"/>
      <c r="I548" s="12" t="n"/>
      <c r="J548" s="28">
        <f>IF(OR(H548&lt;&gt;"Sí",F548="",G548=""),"",F548*G548)</f>
        <v/>
      </c>
      <c r="K548" s="14" t="n"/>
    </row>
    <row r="549" ht="22" customHeight="1">
      <c r="A549" s="12" t="n"/>
      <c r="B549" s="12" t="n"/>
      <c r="C549" s="12" t="n"/>
      <c r="D549" s="14" t="n"/>
      <c r="E549" s="12" t="n"/>
      <c r="F549" s="18" t="n"/>
      <c r="G549" s="30" t="n"/>
      <c r="H549" s="12" t="n"/>
      <c r="I549" s="12" t="n"/>
      <c r="J549" s="28">
        <f>IF(OR(H549&lt;&gt;"Sí",F549="",G549=""),"",F549*G549)</f>
        <v/>
      </c>
      <c r="K549" s="14" t="n"/>
    </row>
    <row r="550" ht="22" customHeight="1">
      <c r="A550" s="12" t="n"/>
      <c r="B550" s="12" t="n"/>
      <c r="C550" s="12" t="n"/>
      <c r="D550" s="14" t="n"/>
      <c r="E550" s="12" t="n"/>
      <c r="F550" s="18" t="n"/>
      <c r="G550" s="30" t="n"/>
      <c r="H550" s="12" t="n"/>
      <c r="I550" s="12" t="n"/>
      <c r="J550" s="28">
        <f>IF(OR(H550&lt;&gt;"Sí",F550="",G550=""),"",F550*G550)</f>
        <v/>
      </c>
      <c r="K550" s="14" t="n"/>
    </row>
    <row r="551" ht="22" customHeight="1">
      <c r="A551" s="12" t="n"/>
      <c r="B551" s="12" t="n"/>
      <c r="C551" s="12" t="n"/>
      <c r="D551" s="14" t="n"/>
      <c r="E551" s="12" t="n"/>
      <c r="F551" s="18" t="n"/>
      <c r="G551" s="30" t="n"/>
      <c r="H551" s="12" t="n"/>
      <c r="I551" s="12" t="n"/>
      <c r="J551" s="28">
        <f>IF(OR(H551&lt;&gt;"Sí",F551="",G551=""),"",F551*G551)</f>
        <v/>
      </c>
      <c r="K551" s="14" t="n"/>
    </row>
    <row r="552" ht="22" customHeight="1">
      <c r="A552" s="12" t="n"/>
      <c r="B552" s="12" t="n"/>
      <c r="C552" s="12" t="n"/>
      <c r="D552" s="14" t="n"/>
      <c r="E552" s="12" t="n"/>
      <c r="F552" s="18" t="n"/>
      <c r="G552" s="30" t="n"/>
      <c r="H552" s="12" t="n"/>
      <c r="I552" s="12" t="n"/>
      <c r="J552" s="28">
        <f>IF(OR(H552&lt;&gt;"Sí",F552="",G552=""),"",F552*G552)</f>
        <v/>
      </c>
      <c r="K552" s="14" t="n"/>
    </row>
    <row r="553" ht="22" customHeight="1">
      <c r="A553" s="12" t="n"/>
      <c r="B553" s="12" t="n"/>
      <c r="C553" s="12" t="n"/>
      <c r="D553" s="14" t="n"/>
      <c r="E553" s="12" t="n"/>
      <c r="F553" s="18" t="n"/>
      <c r="G553" s="30" t="n"/>
      <c r="H553" s="12" t="n"/>
      <c r="I553" s="12" t="n"/>
      <c r="J553" s="28">
        <f>IF(OR(H553&lt;&gt;"Sí",F553="",G553=""),"",F553*G553)</f>
        <v/>
      </c>
      <c r="K553" s="14" t="n"/>
    </row>
    <row r="554" ht="22" customHeight="1">
      <c r="A554" s="12" t="n"/>
      <c r="B554" s="12" t="n"/>
      <c r="C554" s="12" t="n"/>
      <c r="D554" s="14" t="n"/>
      <c r="E554" s="12" t="n"/>
      <c r="F554" s="18" t="n"/>
      <c r="G554" s="30" t="n"/>
      <c r="H554" s="12" t="n"/>
      <c r="I554" s="12" t="n"/>
      <c r="J554" s="28">
        <f>IF(OR(H554&lt;&gt;"Sí",F554="",G554=""),"",F554*G554)</f>
        <v/>
      </c>
      <c r="K554" s="14" t="n"/>
    </row>
    <row r="555" ht="22" customHeight="1">
      <c r="A555" s="12" t="n"/>
      <c r="B555" s="12" t="n"/>
      <c r="C555" s="12" t="n"/>
      <c r="D555" s="14" t="n"/>
      <c r="E555" s="12" t="n"/>
      <c r="F555" s="18" t="n"/>
      <c r="G555" s="30" t="n"/>
      <c r="H555" s="12" t="n"/>
      <c r="I555" s="12" t="n"/>
      <c r="J555" s="28">
        <f>IF(OR(H555&lt;&gt;"Sí",F555="",G555=""),"",F555*G555)</f>
        <v/>
      </c>
      <c r="K555" s="14" t="n"/>
    </row>
    <row r="556" ht="22" customHeight="1">
      <c r="A556" s="12" t="n"/>
      <c r="B556" s="12" t="n"/>
      <c r="C556" s="12" t="n"/>
      <c r="D556" s="14" t="n"/>
      <c r="E556" s="12" t="n"/>
      <c r="F556" s="18" t="n"/>
      <c r="G556" s="30" t="n"/>
      <c r="H556" s="12" t="n"/>
      <c r="I556" s="12" t="n"/>
      <c r="J556" s="28">
        <f>IF(OR(H556&lt;&gt;"Sí",F556="",G556=""),"",F556*G556)</f>
        <v/>
      </c>
      <c r="K556" s="14" t="n"/>
    </row>
    <row r="557" ht="22" customHeight="1">
      <c r="A557" s="12" t="n"/>
      <c r="B557" s="12" t="n"/>
      <c r="C557" s="12" t="n"/>
      <c r="D557" s="14" t="n"/>
      <c r="E557" s="12" t="n"/>
      <c r="F557" s="18" t="n"/>
      <c r="G557" s="30" t="n"/>
      <c r="H557" s="12" t="n"/>
      <c r="I557" s="12" t="n"/>
      <c r="J557" s="28">
        <f>IF(OR(H557&lt;&gt;"Sí",F557="",G557=""),"",F557*G557)</f>
        <v/>
      </c>
      <c r="K557" s="14" t="n"/>
    </row>
    <row r="558" ht="22" customHeight="1">
      <c r="A558" s="12" t="n"/>
      <c r="B558" s="12" t="n"/>
      <c r="C558" s="12" t="n"/>
      <c r="D558" s="14" t="n"/>
      <c r="E558" s="12" t="n"/>
      <c r="F558" s="18" t="n"/>
      <c r="G558" s="30" t="n"/>
      <c r="H558" s="12" t="n"/>
      <c r="I558" s="12" t="n"/>
      <c r="J558" s="28">
        <f>IF(OR(H558&lt;&gt;"Sí",F558="",G558=""),"",F558*G558)</f>
        <v/>
      </c>
      <c r="K558" s="14" t="n"/>
    </row>
    <row r="559" ht="22" customHeight="1">
      <c r="A559" s="12" t="n"/>
      <c r="B559" s="12" t="n"/>
      <c r="C559" s="12" t="n"/>
      <c r="D559" s="14" t="n"/>
      <c r="E559" s="12" t="n"/>
      <c r="F559" s="18" t="n"/>
      <c r="G559" s="30" t="n"/>
      <c r="H559" s="12" t="n"/>
      <c r="I559" s="12" t="n"/>
      <c r="J559" s="28">
        <f>IF(OR(H559&lt;&gt;"Sí",F559="",G559=""),"",F559*G559)</f>
        <v/>
      </c>
      <c r="K559" s="14" t="n"/>
    </row>
    <row r="560" ht="22" customHeight="1">
      <c r="A560" s="12" t="n"/>
      <c r="B560" s="12" t="n"/>
      <c r="C560" s="12" t="n"/>
      <c r="D560" s="14" t="n"/>
      <c r="E560" s="12" t="n"/>
      <c r="F560" s="18" t="n"/>
      <c r="G560" s="30" t="n"/>
      <c r="H560" s="12" t="n"/>
      <c r="I560" s="12" t="n"/>
      <c r="J560" s="28">
        <f>IF(OR(H560&lt;&gt;"Sí",F560="",G560=""),"",F560*G560)</f>
        <v/>
      </c>
      <c r="K560" s="14" t="n"/>
    </row>
    <row r="561" ht="22" customHeight="1">
      <c r="A561" s="12" t="n"/>
      <c r="B561" s="12" t="n"/>
      <c r="C561" s="12" t="n"/>
      <c r="D561" s="14" t="n"/>
      <c r="E561" s="12" t="n"/>
      <c r="F561" s="18" t="n"/>
      <c r="G561" s="30" t="n"/>
      <c r="H561" s="12" t="n"/>
      <c r="I561" s="12" t="n"/>
      <c r="J561" s="28">
        <f>IF(OR(H561&lt;&gt;"Sí",F561="",G561=""),"",F561*G561)</f>
        <v/>
      </c>
      <c r="K561" s="14" t="n"/>
    </row>
    <row r="562" ht="22" customHeight="1">
      <c r="A562" s="12" t="n"/>
      <c r="B562" s="12" t="n"/>
      <c r="C562" s="12" t="n"/>
      <c r="D562" s="14" t="n"/>
      <c r="E562" s="12" t="n"/>
      <c r="F562" s="18" t="n"/>
      <c r="G562" s="30" t="n"/>
      <c r="H562" s="12" t="n"/>
      <c r="I562" s="12" t="n"/>
      <c r="J562" s="28">
        <f>IF(OR(H562&lt;&gt;"Sí",F562="",G562=""),"",F562*G562)</f>
        <v/>
      </c>
      <c r="K562" s="14" t="n"/>
    </row>
    <row r="563" ht="22" customHeight="1">
      <c r="A563" s="12" t="n"/>
      <c r="B563" s="12" t="n"/>
      <c r="C563" s="12" t="n"/>
      <c r="D563" s="14" t="n"/>
      <c r="E563" s="12" t="n"/>
      <c r="F563" s="18" t="n"/>
      <c r="G563" s="30" t="n"/>
      <c r="H563" s="12" t="n"/>
      <c r="I563" s="12" t="n"/>
      <c r="J563" s="28">
        <f>IF(OR(H563&lt;&gt;"Sí",F563="",G563=""),"",F563*G563)</f>
        <v/>
      </c>
      <c r="K563" s="14" t="n"/>
    </row>
    <row r="564" ht="22" customHeight="1">
      <c r="A564" s="12" t="n"/>
      <c r="B564" s="12" t="n"/>
      <c r="C564" s="12" t="n"/>
      <c r="D564" s="14" t="n"/>
      <c r="E564" s="12" t="n"/>
      <c r="F564" s="18" t="n"/>
      <c r="G564" s="30" t="n"/>
      <c r="H564" s="12" t="n"/>
      <c r="I564" s="12" t="n"/>
      <c r="J564" s="28">
        <f>IF(OR(H564&lt;&gt;"Sí",F564="",G564=""),"",F564*G564)</f>
        <v/>
      </c>
      <c r="K564" s="14" t="n"/>
    </row>
    <row r="565" ht="22" customHeight="1">
      <c r="A565" s="12" t="n"/>
      <c r="B565" s="12" t="n"/>
      <c r="C565" s="12" t="n"/>
      <c r="D565" s="14" t="n"/>
      <c r="E565" s="12" t="n"/>
      <c r="F565" s="18" t="n"/>
      <c r="G565" s="30" t="n"/>
      <c r="H565" s="12" t="n"/>
      <c r="I565" s="12" t="n"/>
      <c r="J565" s="28">
        <f>IF(OR(H565&lt;&gt;"Sí",F565="",G565=""),"",F565*G565)</f>
        <v/>
      </c>
      <c r="K565" s="14" t="n"/>
    </row>
    <row r="566" ht="22" customHeight="1">
      <c r="A566" s="12" t="n"/>
      <c r="B566" s="12" t="n"/>
      <c r="C566" s="12" t="n"/>
      <c r="D566" s="14" t="n"/>
      <c r="E566" s="12" t="n"/>
      <c r="F566" s="18" t="n"/>
      <c r="G566" s="30" t="n"/>
      <c r="H566" s="12" t="n"/>
      <c r="I566" s="12" t="n"/>
      <c r="J566" s="28">
        <f>IF(OR(H566&lt;&gt;"Sí",F566="",G566=""),"",F566*G566)</f>
        <v/>
      </c>
      <c r="K566" s="14" t="n"/>
    </row>
    <row r="567" ht="22" customHeight="1">
      <c r="A567" s="12" t="n"/>
      <c r="B567" s="12" t="n"/>
      <c r="C567" s="12" t="n"/>
      <c r="D567" s="14" t="n"/>
      <c r="E567" s="12" t="n"/>
      <c r="F567" s="18" t="n"/>
      <c r="G567" s="30" t="n"/>
      <c r="H567" s="12" t="n"/>
      <c r="I567" s="12" t="n"/>
      <c r="J567" s="28">
        <f>IF(OR(H567&lt;&gt;"Sí",F567="",G567=""),"",F567*G567)</f>
        <v/>
      </c>
      <c r="K567" s="14" t="n"/>
    </row>
    <row r="568" ht="22" customHeight="1">
      <c r="A568" s="12" t="n"/>
      <c r="B568" s="12" t="n"/>
      <c r="C568" s="12" t="n"/>
      <c r="D568" s="14" t="n"/>
      <c r="E568" s="12" t="n"/>
      <c r="F568" s="18" t="n"/>
      <c r="G568" s="30" t="n"/>
      <c r="H568" s="12" t="n"/>
      <c r="I568" s="12" t="n"/>
      <c r="J568" s="28">
        <f>IF(OR(H568&lt;&gt;"Sí",F568="",G568=""),"",F568*G568)</f>
        <v/>
      </c>
      <c r="K568" s="14" t="n"/>
    </row>
    <row r="569" ht="22" customHeight="1">
      <c r="A569" s="12" t="n"/>
      <c r="B569" s="12" t="n"/>
      <c r="C569" s="12" t="n"/>
      <c r="D569" s="14" t="n"/>
      <c r="E569" s="12" t="n"/>
      <c r="F569" s="18" t="n"/>
      <c r="G569" s="30" t="n"/>
      <c r="H569" s="12" t="n"/>
      <c r="I569" s="12" t="n"/>
      <c r="J569" s="28">
        <f>IF(OR(H569&lt;&gt;"Sí",F569="",G569=""),"",F569*G569)</f>
        <v/>
      </c>
      <c r="K569" s="14" t="n"/>
    </row>
    <row r="570" ht="22" customHeight="1">
      <c r="A570" s="12" t="n"/>
      <c r="B570" s="12" t="n"/>
      <c r="C570" s="12" t="n"/>
      <c r="D570" s="14" t="n"/>
      <c r="E570" s="12" t="n"/>
      <c r="F570" s="18" t="n"/>
      <c r="G570" s="30" t="n"/>
      <c r="H570" s="12" t="n"/>
      <c r="I570" s="12" t="n"/>
      <c r="J570" s="28">
        <f>IF(OR(H570&lt;&gt;"Sí",F570="",G570=""),"",F570*G570)</f>
        <v/>
      </c>
      <c r="K570" s="14" t="n"/>
    </row>
    <row r="571" ht="22" customHeight="1">
      <c r="A571" s="12" t="n"/>
      <c r="B571" s="12" t="n"/>
      <c r="C571" s="12" t="n"/>
      <c r="D571" s="14" t="n"/>
      <c r="E571" s="12" t="n"/>
      <c r="F571" s="18" t="n"/>
      <c r="G571" s="30" t="n"/>
      <c r="H571" s="12" t="n"/>
      <c r="I571" s="12" t="n"/>
      <c r="J571" s="28">
        <f>IF(OR(H571&lt;&gt;"Sí",F571="",G571=""),"",F571*G571)</f>
        <v/>
      </c>
      <c r="K571" s="14" t="n"/>
    </row>
    <row r="572" ht="22" customHeight="1">
      <c r="A572" s="12" t="n"/>
      <c r="B572" s="12" t="n"/>
      <c r="C572" s="12" t="n"/>
      <c r="D572" s="14" t="n"/>
      <c r="E572" s="12" t="n"/>
      <c r="F572" s="18" t="n"/>
      <c r="G572" s="30" t="n"/>
      <c r="H572" s="12" t="n"/>
      <c r="I572" s="12" t="n"/>
      <c r="J572" s="28">
        <f>IF(OR(H572&lt;&gt;"Sí",F572="",G572=""),"",F572*G572)</f>
        <v/>
      </c>
      <c r="K572" s="14" t="n"/>
    </row>
    <row r="573" ht="22" customHeight="1">
      <c r="A573" s="12" t="n"/>
      <c r="B573" s="12" t="n"/>
      <c r="C573" s="12" t="n"/>
      <c r="D573" s="14" t="n"/>
      <c r="E573" s="12" t="n"/>
      <c r="F573" s="18" t="n"/>
      <c r="G573" s="30" t="n"/>
      <c r="H573" s="12" t="n"/>
      <c r="I573" s="12" t="n"/>
      <c r="J573" s="28">
        <f>IF(OR(H573&lt;&gt;"Sí",F573="",G573=""),"",F573*G573)</f>
        <v/>
      </c>
      <c r="K573" s="14" t="n"/>
    </row>
    <row r="574" ht="22" customHeight="1">
      <c r="A574" s="12" t="n"/>
      <c r="B574" s="12" t="n"/>
      <c r="C574" s="12" t="n"/>
      <c r="D574" s="14" t="n"/>
      <c r="E574" s="12" t="n"/>
      <c r="F574" s="18" t="n"/>
      <c r="G574" s="30" t="n"/>
      <c r="H574" s="12" t="n"/>
      <c r="I574" s="12" t="n"/>
      <c r="J574" s="28">
        <f>IF(OR(H574&lt;&gt;"Sí",F574="",G574=""),"",F574*G574)</f>
        <v/>
      </c>
      <c r="K574" s="14" t="n"/>
    </row>
    <row r="575" ht="22" customHeight="1">
      <c r="A575" s="12" t="n"/>
      <c r="B575" s="12" t="n"/>
      <c r="C575" s="12" t="n"/>
      <c r="D575" s="14" t="n"/>
      <c r="E575" s="12" t="n"/>
      <c r="F575" s="18" t="n"/>
      <c r="G575" s="30" t="n"/>
      <c r="H575" s="12" t="n"/>
      <c r="I575" s="12" t="n"/>
      <c r="J575" s="28">
        <f>IF(OR(H575&lt;&gt;"Sí",F575="",G575=""),"",F575*G575)</f>
        <v/>
      </c>
      <c r="K575" s="14" t="n"/>
    </row>
    <row r="576" ht="22" customHeight="1">
      <c r="A576" s="12" t="n"/>
      <c r="B576" s="12" t="n"/>
      <c r="C576" s="12" t="n"/>
      <c r="D576" s="14" t="n"/>
      <c r="E576" s="12" t="n"/>
      <c r="F576" s="18" t="n"/>
      <c r="G576" s="30" t="n"/>
      <c r="H576" s="12" t="n"/>
      <c r="I576" s="12" t="n"/>
      <c r="J576" s="28">
        <f>IF(OR(H576&lt;&gt;"Sí",F576="",G576=""),"",F576*G576)</f>
        <v/>
      </c>
      <c r="K576" s="14" t="n"/>
    </row>
    <row r="577" ht="22" customHeight="1">
      <c r="A577" s="12" t="n"/>
      <c r="B577" s="12" t="n"/>
      <c r="C577" s="12" t="n"/>
      <c r="D577" s="14" t="n"/>
      <c r="E577" s="12" t="n"/>
      <c r="F577" s="18" t="n"/>
      <c r="G577" s="30" t="n"/>
      <c r="H577" s="12" t="n"/>
      <c r="I577" s="12" t="n"/>
      <c r="J577" s="28">
        <f>IF(OR(H577&lt;&gt;"Sí",F577="",G577=""),"",F577*G577)</f>
        <v/>
      </c>
      <c r="K577" s="14" t="n"/>
    </row>
    <row r="578" ht="22" customHeight="1">
      <c r="A578" s="12" t="n"/>
      <c r="B578" s="12" t="n"/>
      <c r="C578" s="12" t="n"/>
      <c r="D578" s="14" t="n"/>
      <c r="E578" s="12" t="n"/>
      <c r="F578" s="18" t="n"/>
      <c r="G578" s="30" t="n"/>
      <c r="H578" s="12" t="n"/>
      <c r="I578" s="12" t="n"/>
      <c r="J578" s="28">
        <f>IF(OR(H578&lt;&gt;"Sí",F578="",G578=""),"",F578*G578)</f>
        <v/>
      </c>
      <c r="K578" s="14" t="n"/>
    </row>
    <row r="579" ht="22" customHeight="1">
      <c r="A579" s="12" t="n"/>
      <c r="B579" s="12" t="n"/>
      <c r="C579" s="12" t="n"/>
      <c r="D579" s="14" t="n"/>
      <c r="E579" s="12" t="n"/>
      <c r="F579" s="18" t="n"/>
      <c r="G579" s="30" t="n"/>
      <c r="H579" s="12" t="n"/>
      <c r="I579" s="12" t="n"/>
      <c r="J579" s="28">
        <f>IF(OR(H579&lt;&gt;"Sí",F579="",G579=""),"",F579*G579)</f>
        <v/>
      </c>
      <c r="K579" s="14" t="n"/>
    </row>
    <row r="580" ht="22" customHeight="1">
      <c r="A580" s="12" t="n"/>
      <c r="B580" s="12" t="n"/>
      <c r="C580" s="12" t="n"/>
      <c r="D580" s="14" t="n"/>
      <c r="E580" s="12" t="n"/>
      <c r="F580" s="18" t="n"/>
      <c r="G580" s="30" t="n"/>
      <c r="H580" s="12" t="n"/>
      <c r="I580" s="12" t="n"/>
      <c r="J580" s="28">
        <f>IF(OR(H580&lt;&gt;"Sí",F580="",G580=""),"",F580*G580)</f>
        <v/>
      </c>
      <c r="K580" s="14" t="n"/>
    </row>
    <row r="581" ht="22" customHeight="1">
      <c r="A581" s="12" t="n"/>
      <c r="B581" s="12" t="n"/>
      <c r="C581" s="12" t="n"/>
      <c r="D581" s="14" t="n"/>
      <c r="E581" s="12" t="n"/>
      <c r="F581" s="18" t="n"/>
      <c r="G581" s="30" t="n"/>
      <c r="H581" s="12" t="n"/>
      <c r="I581" s="12" t="n"/>
      <c r="J581" s="28">
        <f>IF(OR(H581&lt;&gt;"Sí",F581="",G581=""),"",F581*G581)</f>
        <v/>
      </c>
      <c r="K581" s="14" t="n"/>
    </row>
    <row r="582" ht="22" customHeight="1">
      <c r="A582" s="12" t="n"/>
      <c r="B582" s="12" t="n"/>
      <c r="C582" s="12" t="n"/>
      <c r="D582" s="14" t="n"/>
      <c r="E582" s="12" t="n"/>
      <c r="F582" s="18" t="n"/>
      <c r="G582" s="30" t="n"/>
      <c r="H582" s="12" t="n"/>
      <c r="I582" s="12" t="n"/>
      <c r="J582" s="28">
        <f>IF(OR(H582&lt;&gt;"Sí",F582="",G582=""),"",F582*G582)</f>
        <v/>
      </c>
      <c r="K582" s="14" t="n"/>
    </row>
    <row r="583" ht="22" customHeight="1">
      <c r="A583" s="12" t="n"/>
      <c r="B583" s="12" t="n"/>
      <c r="C583" s="12" t="n"/>
      <c r="D583" s="14" t="n"/>
      <c r="E583" s="12" t="n"/>
      <c r="F583" s="18" t="n"/>
      <c r="G583" s="30" t="n"/>
      <c r="H583" s="12" t="n"/>
      <c r="I583" s="12" t="n"/>
      <c r="J583" s="28">
        <f>IF(OR(H583&lt;&gt;"Sí",F583="",G583=""),"",F583*G583)</f>
        <v/>
      </c>
      <c r="K583" s="14" t="n"/>
    </row>
    <row r="584" ht="22" customHeight="1">
      <c r="A584" s="12" t="n"/>
      <c r="B584" s="12" t="n"/>
      <c r="C584" s="12" t="n"/>
      <c r="D584" s="14" t="n"/>
      <c r="E584" s="12" t="n"/>
      <c r="F584" s="18" t="n"/>
      <c r="G584" s="30" t="n"/>
      <c r="H584" s="12" t="n"/>
      <c r="I584" s="12" t="n"/>
      <c r="J584" s="28">
        <f>IF(OR(H584&lt;&gt;"Sí",F584="",G584=""),"",F584*G584)</f>
        <v/>
      </c>
      <c r="K584" s="14" t="n"/>
    </row>
    <row r="585" ht="22" customHeight="1">
      <c r="A585" s="12" t="n"/>
      <c r="B585" s="12" t="n"/>
      <c r="C585" s="12" t="n"/>
      <c r="D585" s="14" t="n"/>
      <c r="E585" s="12" t="n"/>
      <c r="F585" s="18" t="n"/>
      <c r="G585" s="30" t="n"/>
      <c r="H585" s="12" t="n"/>
      <c r="I585" s="12" t="n"/>
      <c r="J585" s="28">
        <f>IF(OR(H585&lt;&gt;"Sí",F585="",G585=""),"",F585*G585)</f>
        <v/>
      </c>
      <c r="K585" s="14" t="n"/>
    </row>
    <row r="586" ht="22" customHeight="1">
      <c r="A586" s="12" t="n"/>
      <c r="B586" s="12" t="n"/>
      <c r="C586" s="12" t="n"/>
      <c r="D586" s="14" t="n"/>
      <c r="E586" s="12" t="n"/>
      <c r="F586" s="18" t="n"/>
      <c r="G586" s="30" t="n"/>
      <c r="H586" s="12" t="n"/>
      <c r="I586" s="12" t="n"/>
      <c r="J586" s="28">
        <f>IF(OR(H586&lt;&gt;"Sí",F586="",G586=""),"",F586*G586)</f>
        <v/>
      </c>
      <c r="K586" s="14" t="n"/>
    </row>
    <row r="587" ht="22" customHeight="1">
      <c r="A587" s="12" t="n"/>
      <c r="B587" s="12" t="n"/>
      <c r="C587" s="12" t="n"/>
      <c r="D587" s="14" t="n"/>
      <c r="E587" s="12" t="n"/>
      <c r="F587" s="18" t="n"/>
      <c r="G587" s="30" t="n"/>
      <c r="H587" s="12" t="n"/>
      <c r="I587" s="12" t="n"/>
      <c r="J587" s="28">
        <f>IF(OR(H587&lt;&gt;"Sí",F587="",G587=""),"",F587*G587)</f>
        <v/>
      </c>
      <c r="K587" s="14" t="n"/>
    </row>
    <row r="588" ht="22" customHeight="1">
      <c r="A588" s="12" t="n"/>
      <c r="B588" s="12" t="n"/>
      <c r="C588" s="12" t="n"/>
      <c r="D588" s="14" t="n"/>
      <c r="E588" s="12" t="n"/>
      <c r="F588" s="18" t="n"/>
      <c r="G588" s="30" t="n"/>
      <c r="H588" s="12" t="n"/>
      <c r="I588" s="12" t="n"/>
      <c r="J588" s="28">
        <f>IF(OR(H588&lt;&gt;"Sí",F588="",G588=""),"",F588*G588)</f>
        <v/>
      </c>
      <c r="K588" s="14" t="n"/>
    </row>
    <row r="589" ht="22" customHeight="1">
      <c r="A589" s="12" t="n"/>
      <c r="B589" s="12" t="n"/>
      <c r="C589" s="12" t="n"/>
      <c r="D589" s="14" t="n"/>
      <c r="E589" s="12" t="n"/>
      <c r="F589" s="18" t="n"/>
      <c r="G589" s="30" t="n"/>
      <c r="H589" s="12" t="n"/>
      <c r="I589" s="12" t="n"/>
      <c r="J589" s="28">
        <f>IF(OR(H589&lt;&gt;"Sí",F589="",G589=""),"",F589*G589)</f>
        <v/>
      </c>
      <c r="K589" s="14" t="n"/>
    </row>
    <row r="590" ht="22" customHeight="1">
      <c r="A590" s="12" t="n"/>
      <c r="B590" s="12" t="n"/>
      <c r="C590" s="12" t="n"/>
      <c r="D590" s="14" t="n"/>
      <c r="E590" s="12" t="n"/>
      <c r="F590" s="18" t="n"/>
      <c r="G590" s="30" t="n"/>
      <c r="H590" s="12" t="n"/>
      <c r="I590" s="12" t="n"/>
      <c r="J590" s="28">
        <f>IF(OR(H590&lt;&gt;"Sí",F590="",G590=""),"",F590*G590)</f>
        <v/>
      </c>
      <c r="K590" s="14" t="n"/>
    </row>
    <row r="591" ht="22" customHeight="1">
      <c r="A591" s="12" t="n"/>
      <c r="B591" s="12" t="n"/>
      <c r="C591" s="12" t="n"/>
      <c r="D591" s="14" t="n"/>
      <c r="E591" s="12" t="n"/>
      <c r="F591" s="18" t="n"/>
      <c r="G591" s="30" t="n"/>
      <c r="H591" s="12" t="n"/>
      <c r="I591" s="12" t="n"/>
      <c r="J591" s="28">
        <f>IF(OR(H591&lt;&gt;"Sí",F591="",G591=""),"",F591*G591)</f>
        <v/>
      </c>
      <c r="K591" s="14" t="n"/>
    </row>
    <row r="592" ht="22" customHeight="1">
      <c r="A592" s="12" t="n"/>
      <c r="B592" s="12" t="n"/>
      <c r="C592" s="12" t="n"/>
      <c r="D592" s="14" t="n"/>
      <c r="E592" s="12" t="n"/>
      <c r="F592" s="18" t="n"/>
      <c r="G592" s="30" t="n"/>
      <c r="H592" s="12" t="n"/>
      <c r="I592" s="12" t="n"/>
      <c r="J592" s="28">
        <f>IF(OR(H592&lt;&gt;"Sí",F592="",G592=""),"",F592*G592)</f>
        <v/>
      </c>
      <c r="K592" s="14" t="n"/>
    </row>
    <row r="593" ht="22" customHeight="1">
      <c r="A593" s="12" t="n"/>
      <c r="B593" s="12" t="n"/>
      <c r="C593" s="12" t="n"/>
      <c r="D593" s="14" t="n"/>
      <c r="E593" s="12" t="n"/>
      <c r="F593" s="18" t="n"/>
      <c r="G593" s="30" t="n"/>
      <c r="H593" s="12" t="n"/>
      <c r="I593" s="12" t="n"/>
      <c r="J593" s="28">
        <f>IF(OR(H593&lt;&gt;"Sí",F593="",G593=""),"",F593*G593)</f>
        <v/>
      </c>
      <c r="K593" s="14" t="n"/>
    </row>
    <row r="594" ht="22" customHeight="1">
      <c r="A594" s="12" t="n"/>
      <c r="B594" s="12" t="n"/>
      <c r="C594" s="12" t="n"/>
      <c r="D594" s="14" t="n"/>
      <c r="E594" s="12" t="n"/>
      <c r="F594" s="18" t="n"/>
      <c r="G594" s="30" t="n"/>
      <c r="H594" s="12" t="n"/>
      <c r="I594" s="12" t="n"/>
      <c r="J594" s="28">
        <f>IF(OR(H594&lt;&gt;"Sí",F594="",G594=""),"",F594*G594)</f>
        <v/>
      </c>
      <c r="K594" s="14" t="n"/>
    </row>
    <row r="595" ht="22" customHeight="1">
      <c r="A595" s="12" t="n"/>
      <c r="B595" s="12" t="n"/>
      <c r="C595" s="12" t="n"/>
      <c r="D595" s="14" t="n"/>
      <c r="E595" s="12" t="n"/>
      <c r="F595" s="18" t="n"/>
      <c r="G595" s="30" t="n"/>
      <c r="H595" s="12" t="n"/>
      <c r="I595" s="12" t="n"/>
      <c r="J595" s="28">
        <f>IF(OR(H595&lt;&gt;"Sí",F595="",G595=""),"",F595*G595)</f>
        <v/>
      </c>
      <c r="K595" s="14" t="n"/>
    </row>
    <row r="596" ht="22" customHeight="1">
      <c r="A596" s="12" t="n"/>
      <c r="B596" s="12" t="n"/>
      <c r="C596" s="12" t="n"/>
      <c r="D596" s="14" t="n"/>
      <c r="E596" s="12" t="n"/>
      <c r="F596" s="18" t="n"/>
      <c r="G596" s="30" t="n"/>
      <c r="H596" s="12" t="n"/>
      <c r="I596" s="12" t="n"/>
      <c r="J596" s="28">
        <f>IF(OR(H596&lt;&gt;"Sí",F596="",G596=""),"",F596*G596)</f>
        <v/>
      </c>
      <c r="K596" s="14" t="n"/>
    </row>
    <row r="597" ht="22" customHeight="1">
      <c r="A597" s="12" t="n"/>
      <c r="B597" s="12" t="n"/>
      <c r="C597" s="12" t="n"/>
      <c r="D597" s="14" t="n"/>
      <c r="E597" s="12" t="n"/>
      <c r="F597" s="18" t="n"/>
      <c r="G597" s="30" t="n"/>
      <c r="H597" s="12" t="n"/>
      <c r="I597" s="12" t="n"/>
      <c r="J597" s="28">
        <f>IF(OR(H597&lt;&gt;"Sí",F597="",G597=""),"",F597*G597)</f>
        <v/>
      </c>
      <c r="K597" s="14" t="n"/>
    </row>
    <row r="598" ht="22" customHeight="1">
      <c r="A598" s="12" t="n"/>
      <c r="B598" s="12" t="n"/>
      <c r="C598" s="12" t="n"/>
      <c r="D598" s="14" t="n"/>
      <c r="E598" s="12" t="n"/>
      <c r="F598" s="18" t="n"/>
      <c r="G598" s="30" t="n"/>
      <c r="H598" s="12" t="n"/>
      <c r="I598" s="12" t="n"/>
      <c r="J598" s="28">
        <f>IF(OR(H598&lt;&gt;"Sí",F598="",G598=""),"",F598*G598)</f>
        <v/>
      </c>
      <c r="K598" s="14" t="n"/>
    </row>
    <row r="599" ht="22" customHeight="1">
      <c r="A599" s="12" t="n"/>
      <c r="B599" s="12" t="n"/>
      <c r="C599" s="12" t="n"/>
      <c r="D599" s="14" t="n"/>
      <c r="E599" s="12" t="n"/>
      <c r="F599" s="18" t="n"/>
      <c r="G599" s="30" t="n"/>
      <c r="H599" s="12" t="n"/>
      <c r="I599" s="12" t="n"/>
      <c r="J599" s="28">
        <f>IF(OR(H599&lt;&gt;"Sí",F599="",G599=""),"",F599*G599)</f>
        <v/>
      </c>
      <c r="K599" s="14" t="n"/>
    </row>
    <row r="600" ht="22" customHeight="1">
      <c r="A600" s="12" t="n"/>
      <c r="B600" s="12" t="n"/>
      <c r="C600" s="12" t="n"/>
      <c r="D600" s="14" t="n"/>
      <c r="E600" s="12" t="n"/>
      <c r="F600" s="18" t="n"/>
      <c r="G600" s="30" t="n"/>
      <c r="H600" s="12" t="n"/>
      <c r="I600" s="12" t="n"/>
      <c r="J600" s="28">
        <f>IF(OR(H600&lt;&gt;"Sí",F600="",G600=""),"",F600*G600)</f>
        <v/>
      </c>
      <c r="K600" s="14" t="n"/>
    </row>
    <row r="601" ht="22" customHeight="1">
      <c r="A601" s="12" t="n"/>
      <c r="B601" s="12" t="n"/>
      <c r="C601" s="12" t="n"/>
      <c r="D601" s="14" t="n"/>
      <c r="E601" s="12" t="n"/>
      <c r="F601" s="18" t="n"/>
      <c r="G601" s="30" t="n"/>
      <c r="H601" s="12" t="n"/>
      <c r="I601" s="12" t="n"/>
      <c r="J601" s="28">
        <f>IF(OR(H601&lt;&gt;"Sí",F601="",G601=""),"",F601*G601)</f>
        <v/>
      </c>
      <c r="K601" s="14" t="n"/>
    </row>
  </sheetData>
  <conditionalFormatting sqref="A2:A601">
    <cfRule type="expression" priority="1" dxfId="0">
      <formula>AND($A2&lt;&gt;"",COUNTIF($A$2:$A$601,$A2)&gt;1)</formula>
    </cfRule>
  </conditionalFormatting>
  <conditionalFormatting sqref="A2:K601">
    <cfRule type="expression" priority="2" dxfId="3">
      <formula>AND($A2&lt;&gt;"",$I2="Instalada",$H2&lt;&gt;"Sí")</formula>
    </cfRule>
  </conditionalFormatting>
  <dataValidations count="7">
    <dataValidation sqref="A2:A601" showDropDown="0" showInputMessage="1" showErrorMessage="1" allowBlank="0" errorTitle="ID obligatorio o duplicado" error="Captura un ID de movimiento único y no vacío." promptTitle="ID de movimiento" prompt="Captura un identificador interno único." type="custom" errorStyle="stop">
      <formula1>AND(A2&lt;&gt;"",COUNTIF($A$2:$A$601,A2)=1)</formula1>
    </dataValidation>
    <dataValidation sqref="B2:B601" showDropDown="0" showInputMessage="1" showErrorMessage="1" allowBlank="0" errorTitle="Valor no permitido" error="Selecciona un valor de la lista." promptTitle="Folio OT" prompt="Selecciona el folio de la orden relacionada." type="list" errorStyle="stop">
      <formula1>INDIRECT("Órdenes!$A$2:$A$201")</formula1>
    </dataValidation>
    <dataValidation sqref="C2:C601" showDropDown="0" showInputMessage="1" showErrorMessage="1" allowBlank="0" errorTitle="Valor no permitido" error="Selecciona un valor de la lista." promptTitle="ID de actividad" prompt="Selecciona la actividad relacionada." type="list" errorStyle="stop">
      <formula1>INDIRECT("Actividades!$A$2:$A$601")</formula1>
    </dataValidation>
    <dataValidation sqref="F2:F601" showDropDown="0" showInputMessage="1" showErrorMessage="1" allowBlank="0" errorTitle="Número no permitido" error="Captura un número mayor o igual a cero, o deja la celda vacía." promptTitle="Cantidad" prompt="Captura una cantidad mayor o igual a cero." type="decimal" errorStyle="stop" operator="greaterThanOrEqual">
      <formula1>0</formula1>
    </dataValidation>
    <dataValidation sqref="G2:G601" showDropDown="0" showInputMessage="1" showErrorMessage="1" allowBlank="0" errorTitle="Número no permitido" error="Captura un número mayor o igual a cero, o deja la celda vacía." promptTitle="Costo unitario" prompt="Captura un costo unitario mayor o igual a cero." type="decimal" errorStyle="stop" operator="greaterThanOrEqual">
      <formula1>0</formula1>
    </dataValidation>
    <dataValidation sqref="H2:H601" showDropDown="0" showInputMessage="1" showErrorMessage="1" allowBlank="0" errorTitle="Valor no permitido" error="Selecciona un valor de la lista." promptTitle="Autorización interna" prompt="Selecciona Sí o No." type="list" errorStyle="stop">
      <formula1>INDIRECT("Catálogos!$D$2:$D$3")</formula1>
    </dataValidation>
    <dataValidation sqref="I2:I601" showDropDown="0" showInputMessage="1" showErrorMessage="1" allowBlank="0" errorTitle="Valor no permitido" error="Selecciona un valor de la lista." promptTitle="Estado de pieza" prompt="Selecciona el estado operativo de la pieza." type="list" errorStyle="stop">
      <formula1>INDIRECT("Catálogos!$F$2:$F$6")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5" customWidth="1" min="3" max="3"/>
    <col width="16" customWidth="1" min="4" max="4"/>
    <col width="22" customWidth="1" min="5" max="5"/>
    <col width="20" customWidth="1" min="6" max="6"/>
    <col width="4" customWidth="1" min="7" max="7"/>
    <col width="27" customWidth="1" min="8" max="8"/>
    <col width="55" customWidth="1" min="9" max="9"/>
  </cols>
  <sheetData>
    <row r="1" ht="32" customHeight="1">
      <c r="A1" s="1" t="inlineStr">
        <is>
          <t>Estado OT</t>
        </is>
      </c>
      <c r="B1" s="1" t="inlineStr">
        <is>
          <t>Estado de actividad</t>
        </is>
      </c>
      <c r="C1" s="1" t="inlineStr">
        <is>
          <t>Prioridad</t>
        </is>
      </c>
      <c r="D1" s="1" t="inlineStr">
        <is>
          <t>Autorización</t>
        </is>
      </c>
      <c r="E1" s="1" t="inlineStr">
        <is>
          <t>Técnicos</t>
        </is>
      </c>
      <c r="F1" s="1" t="inlineStr">
        <is>
          <t>Estado de pieza</t>
        </is>
      </c>
      <c r="H1" s="2" t="inlineStr">
        <is>
          <t>Parámetro editable</t>
        </is>
      </c>
      <c r="I1" s="2" t="inlineStr">
        <is>
          <t>Valor</t>
        </is>
      </c>
    </row>
    <row r="2">
      <c r="A2" s="22" t="inlineStr">
        <is>
          <t>Abierta</t>
        </is>
      </c>
      <c r="B2" s="22" t="inlineStr">
        <is>
          <t>Pendiente</t>
        </is>
      </c>
      <c r="C2" s="22" t="inlineStr">
        <is>
          <t>Baja</t>
        </is>
      </c>
      <c r="D2" s="22" t="inlineStr">
        <is>
          <t>Sí</t>
        </is>
      </c>
      <c r="E2" s="22" t="inlineStr">
        <is>
          <t>Sin asignar</t>
        </is>
      </c>
      <c r="F2" s="22" t="inlineStr">
        <is>
          <t>Solicitada</t>
        </is>
      </c>
      <c r="H2" s="22" t="inlineStr">
        <is>
          <t>Tarifa sugerida por hora</t>
        </is>
      </c>
      <c r="I2" s="30" t="n">
        <v>650</v>
      </c>
    </row>
    <row r="3">
      <c r="A3" s="22" t="inlineStr">
        <is>
          <t>En proceso</t>
        </is>
      </c>
      <c r="B3" s="22" t="inlineStr">
        <is>
          <t>En proceso</t>
        </is>
      </c>
      <c r="C3" s="22" t="inlineStr">
        <is>
          <t>Normal</t>
        </is>
      </c>
      <c r="D3" s="22" t="inlineStr">
        <is>
          <t>No</t>
        </is>
      </c>
      <c r="E3" s="22" t="inlineStr">
        <is>
          <t>Técnico demo A</t>
        </is>
      </c>
      <c r="F3" s="22" t="inlineStr">
        <is>
          <t>Disponible</t>
        </is>
      </c>
      <c r="H3" s="22" t="inlineStr">
        <is>
          <t>Tolerancia de horas</t>
        </is>
      </c>
      <c r="I3" s="23" t="n">
        <v>0.2</v>
      </c>
    </row>
    <row r="4">
      <c r="A4" s="22" t="inlineStr">
        <is>
          <t>Espera de piezas</t>
        </is>
      </c>
      <c r="B4" s="22" t="inlineStr">
        <is>
          <t>Pausada</t>
        </is>
      </c>
      <c r="C4" s="22" t="inlineStr">
        <is>
          <t>Alta</t>
        </is>
      </c>
      <c r="D4" s="22" t="n"/>
      <c r="E4" s="22" t="inlineStr">
        <is>
          <t>Técnico demo B</t>
        </is>
      </c>
      <c r="F4" s="22" t="inlineStr">
        <is>
          <t>Instalada</t>
        </is>
      </c>
      <c r="H4" s="22" t="inlineStr">
        <is>
          <t>Días para alerta</t>
        </is>
      </c>
      <c r="I4" s="24" t="n">
        <v>3</v>
      </c>
    </row>
    <row r="5">
      <c r="A5" s="22" t="inlineStr">
        <is>
          <t>Terminada</t>
        </is>
      </c>
      <c r="B5" s="22" t="inlineStr">
        <is>
          <t>Terminada</t>
        </is>
      </c>
      <c r="C5" s="22" t="inlineStr">
        <is>
          <t>Urgente</t>
        </is>
      </c>
      <c r="D5" s="22" t="n"/>
      <c r="E5" s="22" t="inlineStr">
        <is>
          <t>Técnico demo C</t>
        </is>
      </c>
      <c r="F5" s="22" t="inlineStr">
        <is>
          <t>Devuelta</t>
        </is>
      </c>
    </row>
    <row r="6" ht="38" customHeight="1">
      <c r="A6" s="22" t="inlineStr">
        <is>
          <t>Cerrada</t>
        </is>
      </c>
      <c r="B6" s="22" t="inlineStr">
        <is>
          <t>Cancelada</t>
        </is>
      </c>
      <c r="C6" s="22" t="n"/>
      <c r="D6" s="22" t="n"/>
      <c r="E6" s="22" t="n"/>
      <c r="F6" s="22" t="inlineStr">
        <is>
          <t>Cancelada</t>
        </is>
      </c>
      <c r="H6" s="25" t="inlineStr">
        <is>
          <t>Uso de parámetros</t>
        </is>
      </c>
      <c r="I6" s="11" t="inlineStr">
        <is>
          <t>Son referencias internas editables; no garantizan tarifas, tiempos ni cumplimiento.</t>
        </is>
      </c>
    </row>
    <row r="7" ht="38" customHeight="1">
      <c r="A7" s="22" t="inlineStr">
        <is>
          <t>Cancelada</t>
        </is>
      </c>
      <c r="B7" s="22" t="n"/>
      <c r="C7" s="22" t="n"/>
      <c r="D7" s="22" t="n"/>
      <c r="E7" s="22" t="n"/>
      <c r="F7" s="22" t="n"/>
      <c r="H7" s="25" t="inlineStr">
        <is>
          <t>Tarifa por actividad</t>
        </is>
      </c>
      <c r="I7" s="11" t="inlineStr">
        <is>
          <t>Captura la tarifa aplicable en cada actividad sin modificar la referencia general.</t>
        </is>
      </c>
    </row>
  </sheetData>
  <autoFilter ref="A1:F7"/>
  <dataValidations count="1">
    <dataValidation sqref="I2:I4" showDropDown="0" showInputMessage="1" showErrorMessage="1" allowBlank="0" errorTitle="Parámetro no permitido" error="Captura un número mayor o igual a cero." promptTitle="Parámetro editable" prompt="Este valor es una referencia interna modificable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2026-09-09T10:55:17Z</dcterms:created>
  <dcterms:modified xmlns:dcterms="http://purl.org/dc/terms/" xmlns:xsi="http://www.w3.org/2001/XMLSchema-instance" xsi:type="dcterms:W3CDTF">2026-09-09T10:55:21+00:00Z</dcterms:modified>
</cp:coreProperties>
</file>